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calcChain.xml><?xml version="1.0" encoding="utf-8"?>
<calcChain xmlns="http://schemas.openxmlformats.org/spreadsheetml/2006/main">
  <c r="G19" i="1"/>
  <c r="G23"/>
  <c r="G39"/>
  <c r="G45"/>
  <c r="G44"/>
  <c r="G42"/>
  <c r="G41"/>
  <c r="G40"/>
  <c r="G38"/>
  <c r="G37"/>
  <c r="G36"/>
  <c r="G35"/>
  <c r="G34"/>
  <c r="G33"/>
  <c r="G31"/>
  <c r="G30"/>
  <c r="G28"/>
  <c r="G27"/>
  <c r="G26"/>
  <c r="G24"/>
  <c r="G22"/>
  <c r="G21"/>
  <c r="G20"/>
  <c r="G18"/>
  <c r="G17"/>
  <c r="G15"/>
  <c r="G14"/>
  <c r="G13"/>
  <c r="G11"/>
  <c r="G16" l="1"/>
  <c r="G43"/>
  <c r="G12"/>
  <c r="G25"/>
  <c r="G29"/>
  <c r="G32"/>
  <c r="G46"/>
  <c r="G10"/>
</calcChain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<sst xmlns="http://schemas.openxmlformats.org/spreadsheetml/2006/main" count="51" uniqueCount="48">
  <si>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</si>
  <si>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</si>
  <si>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</si>
  <si>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</si>
  <si>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</si>
  <si>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</si>
  <si>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</si>
  <si>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</si>
  <si>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</si>
  <si>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</si>
  <si>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</si>
  <si>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</si>
  <si>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</si>
  <si>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</si>
  <si>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</si>
  <si>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</si>
  <si>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</si>
  <si>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</si>
  <si>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</si>
  <si>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</si>
  <si>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</si>
  <si>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</si>
  <si>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</si>
  <si>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</si>
  <si>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</si>
  <si>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</si>
  <si>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</si>
  <si>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</si>
  <si>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</si>
  <si>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</si>
  <si>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</si>
  <si>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</si>
  <si>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</si>
  <si>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</si>
  <si>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</si>
  <si>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</si>
  <si>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</si>
  <si>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</si>
  <si>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</si>
  <si>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</si>
  <si>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</si>
  <si>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</si>
  <si>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</si>
  <si>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2011-2012</t>
  </si>
  <si>
    <t>PREPAID WIRELESS 911</t>
  </si>
  <si>
    <t>FISCAL 2012-2013</t>
  </si>
  <si>
    <t>SEPTEMBER 2012</t>
  </si>
  <si>
    <t>SEPTEMBER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</si>
</sst>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8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  <font>
      <sz val="12"/>
      <color indexed="3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7" fillId="0" borderId="0" xfId="0" applyNumberFormat="1" applyFont="1"/>
    <xf numFmtId="39" fontId="7" fillId="0" borderId="0" xfId="0" applyNumberFormat="1" applyFont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="115" zoomScaleNormal="100" zoomScaleSheetLayoutView="115" workbookViewId="0">
      <selection activeCell="B7" sqref="B7:C7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2" t="s">
        <v>47</v>
      </c>
      <c r="C7" s="42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43</v>
      </c>
      <c r="D8" s="7"/>
      <c r="E8" s="35" t="s">
        <v>45</v>
      </c>
      <c r="F8" s="35" t="s">
        <v>43</v>
      </c>
      <c r="G8" s="8" t="s">
        <v>5</v>
      </c>
      <c r="H8" s="1"/>
      <c r="I8" s="4"/>
    </row>
    <row r="9" spans="1:9" ht="3.75" customHeight="1">
      <c r="A9" s="7"/>
      <c r="B9" s="7"/>
      <c r="C9" s="7"/>
      <c r="D9" s="7"/>
      <c r="E9" s="7"/>
      <c r="F9" s="7"/>
      <c r="G9" s="7"/>
      <c r="H9" s="1"/>
    </row>
    <row r="10" spans="1:9" ht="16.5" customHeight="1">
      <c r="A10" s="5" t="s">
        <v>6</v>
      </c>
      <c r="B10" s="37">
        <v>226270212.71000001</v>
      </c>
      <c r="C10" s="39">
        <v>222006648.64000002</v>
      </c>
      <c r="D10" s="9"/>
      <c r="E10" s="9">
        <v>586332643.22000003</v>
      </c>
      <c r="F10" s="9">
        <v>568012674.89999998</v>
      </c>
      <c r="G10" s="10">
        <f>IF(F10&lt;&gt;0,ROUND(E10/F10,4)-1,0)</f>
        <v>3.2299999999999995E-2</v>
      </c>
      <c r="H10" s="1"/>
    </row>
    <row r="11" spans="1:9">
      <c r="A11" s="1" t="s">
        <v>38</v>
      </c>
      <c r="B11" s="38">
        <v>7385393.2200000007</v>
      </c>
      <c r="C11" s="1">
        <v>42389548.050000004</v>
      </c>
      <c r="D11" s="17"/>
      <c r="E11" s="17">
        <v>25079643.019999996</v>
      </c>
      <c r="F11" s="17">
        <v>57508340.410000004</v>
      </c>
      <c r="G11" s="10">
        <f t="shared" ref="G11:G45" si="0">IF(F11&lt;&gt;0,ROUND(E11/F11,4)-1,0)</f>
        <v>-0.56390000000000007</v>
      </c>
      <c r="H11" s="1"/>
    </row>
    <row r="12" spans="1:9">
      <c r="A12" s="1" t="s">
        <v>39</v>
      </c>
      <c r="B12" s="38">
        <v>126943346.07999998</v>
      </c>
      <c r="C12" s="1">
        <v>109030631.06</v>
      </c>
      <c r="D12" s="17"/>
      <c r="E12" s="17">
        <v>345964557.31</v>
      </c>
      <c r="F12" s="17">
        <v>324921005.11000001</v>
      </c>
      <c r="G12" s="10">
        <f t="shared" si="0"/>
        <v>6.4799999999999969E-2</v>
      </c>
      <c r="H12" s="1"/>
    </row>
    <row r="13" spans="1:9">
      <c r="A13" s="1" t="s">
        <v>7</v>
      </c>
      <c r="B13" s="38">
        <v>63886364.430000015</v>
      </c>
      <c r="C13" s="1">
        <v>78538167.350000024</v>
      </c>
      <c r="D13" s="17"/>
      <c r="E13" s="17">
        <v>97164571.700000018</v>
      </c>
      <c r="F13" s="17">
        <v>102240547.45000002</v>
      </c>
      <c r="G13" s="10">
        <f t="shared" si="0"/>
        <v>-4.9599999999999977E-2</v>
      </c>
      <c r="H13" s="1"/>
    </row>
    <row r="14" spans="1:9">
      <c r="A14" s="5" t="s">
        <v>8</v>
      </c>
      <c r="B14" s="38">
        <v>22124762.560000002</v>
      </c>
      <c r="C14" s="1">
        <v>21909291.399999995</v>
      </c>
      <c r="D14" s="17"/>
      <c r="E14" s="17">
        <v>60642861.450000003</v>
      </c>
      <c r="F14" s="17">
        <v>59471979.049999997</v>
      </c>
      <c r="G14" s="10">
        <f t="shared" si="0"/>
        <v>1.9700000000000051E-2</v>
      </c>
      <c r="H14" s="1"/>
    </row>
    <row r="15" spans="1:9">
      <c r="A15" s="5" t="s">
        <v>9</v>
      </c>
      <c r="B15" s="38">
        <v>415068.84</v>
      </c>
      <c r="C15" s="1">
        <v>376245.86</v>
      </c>
      <c r="D15" s="17"/>
      <c r="E15" s="17">
        <v>21986825.559999999</v>
      </c>
      <c r="F15" s="17">
        <v>18034968.939999998</v>
      </c>
      <c r="G15" s="10">
        <f t="shared" si="0"/>
        <v>0.21910000000000007</v>
      </c>
      <c r="H15" s="1"/>
    </row>
    <row r="16" spans="1:9">
      <c r="A16" s="5" t="s">
        <v>10</v>
      </c>
      <c r="B16" s="38">
        <v>13445525.560000001</v>
      </c>
      <c r="C16" s="1">
        <v>13402023.290000001</v>
      </c>
      <c r="D16" s="17"/>
      <c r="E16" s="17">
        <v>39029921.420000002</v>
      </c>
      <c r="F16" s="17">
        <v>40980232.630000003</v>
      </c>
      <c r="G16" s="10">
        <f t="shared" si="0"/>
        <v>-4.7599999999999976E-2</v>
      </c>
      <c r="H16" s="1"/>
    </row>
    <row r="17" spans="1:8">
      <c r="A17" s="5" t="s">
        <v>11</v>
      </c>
      <c r="B17" s="38">
        <v>2614583.77</v>
      </c>
      <c r="C17" s="1">
        <v>2624905.17</v>
      </c>
      <c r="D17" s="17"/>
      <c r="E17" s="17">
        <v>8249557.2300000004</v>
      </c>
      <c r="F17" s="17">
        <v>8037378.8399999999</v>
      </c>
      <c r="G17" s="10">
        <f t="shared" si="0"/>
        <v>2.6399999999999979E-2</v>
      </c>
      <c r="H17" s="1"/>
    </row>
    <row r="18" spans="1:8">
      <c r="A18" s="5" t="s">
        <v>12</v>
      </c>
      <c r="B18" s="38">
        <v>7284547.5200000005</v>
      </c>
      <c r="C18" s="1">
        <v>7642774.8099999996</v>
      </c>
      <c r="D18" s="17"/>
      <c r="E18" s="17">
        <v>22029077.440000001</v>
      </c>
      <c r="F18" s="17">
        <v>23752887.510000002</v>
      </c>
      <c r="G18" s="10">
        <f t="shared" si="0"/>
        <v>-7.2599999999999998E-2</v>
      </c>
      <c r="H18" s="1"/>
    </row>
    <row r="19" spans="1:8">
      <c r="A19" s="5" t="s">
        <v>13</v>
      </c>
      <c r="B19" s="38">
        <v>1077338.73</v>
      </c>
      <c r="C19" s="1">
        <v>1582107.3</v>
      </c>
      <c r="D19" s="17"/>
      <c r="E19" s="17">
        <v>2553756.56</v>
      </c>
      <c r="F19" s="17">
        <v>5110957.5999999996</v>
      </c>
      <c r="G19" s="10">
        <f t="shared" si="0"/>
        <v>-0.50029999999999997</v>
      </c>
      <c r="H19" s="1"/>
    </row>
    <row r="20" spans="1:8">
      <c r="A20" s="1" t="s">
        <v>14</v>
      </c>
      <c r="B20" s="38">
        <v>0</v>
      </c>
      <c r="C20" s="1">
        <v>0</v>
      </c>
      <c r="D20" s="17"/>
      <c r="E20" s="17">
        <v>4690.97</v>
      </c>
      <c r="F20" s="17">
        <v>7216.07</v>
      </c>
      <c r="G20" s="10">
        <f>IF(F20&lt;&gt;0,ROUND(E20/F20,4)-1,0)</f>
        <v>-0.34989999999999999</v>
      </c>
      <c r="H20" s="1"/>
    </row>
    <row r="21" spans="1:8">
      <c r="A21" s="5" t="s">
        <v>15</v>
      </c>
      <c r="B21" s="38">
        <v>627575.49</v>
      </c>
      <c r="C21" s="1">
        <v>670310.69999999995</v>
      </c>
      <c r="D21" s="17"/>
      <c r="E21" s="17">
        <v>2016260.42</v>
      </c>
      <c r="F21" s="17">
        <v>2029483.7100000002</v>
      </c>
      <c r="G21" s="10">
        <f t="shared" si="0"/>
        <v>-6.4999999999999503E-3</v>
      </c>
      <c r="H21" s="1"/>
    </row>
    <row r="22" spans="1:8">
      <c r="A22" s="5" t="s">
        <v>16</v>
      </c>
      <c r="B22" s="38">
        <v>46401.06</v>
      </c>
      <c r="C22" s="1">
        <v>2624.41</v>
      </c>
      <c r="D22" s="17"/>
      <c r="E22" s="17">
        <v>2155140.1999999997</v>
      </c>
      <c r="F22" s="17">
        <v>2052287.92</v>
      </c>
      <c r="G22" s="10">
        <f t="shared" si="0"/>
        <v>5.0100000000000033E-2</v>
      </c>
      <c r="H22" s="1"/>
    </row>
    <row r="23" spans="1:8">
      <c r="A23" s="5" t="s">
        <v>17</v>
      </c>
      <c r="B23" s="38">
        <v>718717.84</v>
      </c>
      <c r="C23" s="1">
        <v>711144.7</v>
      </c>
      <c r="D23" s="17"/>
      <c r="E23" s="17">
        <v>2428663.21</v>
      </c>
      <c r="F23" s="17">
        <v>2130070.56</v>
      </c>
      <c r="G23" s="10">
        <f t="shared" si="0"/>
        <v>0.1402000000000001</v>
      </c>
      <c r="H23" s="1"/>
    </row>
    <row r="24" spans="1:8">
      <c r="A24" s="5" t="s">
        <v>18</v>
      </c>
      <c r="B24" s="38">
        <v>0</v>
      </c>
      <c r="C24" s="1">
        <v>0</v>
      </c>
      <c r="D24" s="31"/>
      <c r="E24" s="17">
        <v>0</v>
      </c>
      <c r="F24" s="17">
        <v>0</v>
      </c>
      <c r="G24" s="10">
        <f t="shared" si="0"/>
        <v>0</v>
      </c>
      <c r="H24" s="1"/>
    </row>
    <row r="25" spans="1:8">
      <c r="A25" s="5" t="s">
        <v>19</v>
      </c>
      <c r="B25" s="38">
        <v>1470</v>
      </c>
      <c r="C25" s="1">
        <v>44324.639999999999</v>
      </c>
      <c r="D25" s="17"/>
      <c r="E25" s="17">
        <v>3405555.0700000003</v>
      </c>
      <c r="F25" s="17">
        <v>3188848.5600000005</v>
      </c>
      <c r="G25" s="10">
        <f t="shared" si="0"/>
        <v>6.800000000000006E-2</v>
      </c>
      <c r="H25" s="1"/>
    </row>
    <row r="26" spans="1:8">
      <c r="A26" s="5" t="s">
        <v>20</v>
      </c>
      <c r="B26" s="38">
        <v>13776807.889999997</v>
      </c>
      <c r="C26" s="1">
        <v>21072071.149999999</v>
      </c>
      <c r="D26" s="17"/>
      <c r="E26" s="17">
        <v>63148887.219999999</v>
      </c>
      <c r="F26" s="17">
        <v>70435361.900000006</v>
      </c>
      <c r="G26" s="10">
        <f t="shared" si="0"/>
        <v>-0.10340000000000005</v>
      </c>
      <c r="H26" s="1"/>
    </row>
    <row r="27" spans="1:8">
      <c r="A27" s="5" t="s">
        <v>21</v>
      </c>
      <c r="B27" s="38">
        <v>0</v>
      </c>
      <c r="C27" s="1">
        <v>0</v>
      </c>
      <c r="D27" s="17"/>
      <c r="E27" s="17">
        <v>0</v>
      </c>
      <c r="F27" s="17">
        <v>0</v>
      </c>
      <c r="G27" s="10">
        <f t="shared" si="0"/>
        <v>0</v>
      </c>
      <c r="H27" s="1"/>
    </row>
    <row r="28" spans="1:8">
      <c r="A28" s="1" t="s">
        <v>36</v>
      </c>
      <c r="B28" s="38">
        <v>0</v>
      </c>
      <c r="C28" s="1">
        <v>0</v>
      </c>
      <c r="D28" s="17"/>
      <c r="E28" s="17">
        <v>0</v>
      </c>
      <c r="F28" s="17">
        <v>0</v>
      </c>
      <c r="G28" s="10">
        <f t="shared" si="0"/>
        <v>0</v>
      </c>
      <c r="H28" s="1"/>
    </row>
    <row r="29" spans="1:8" ht="19.5">
      <c r="A29" s="1" t="s">
        <v>40</v>
      </c>
      <c r="B29" s="38">
        <v>72892</v>
      </c>
      <c r="C29" s="1">
        <v>81305</v>
      </c>
      <c r="D29" s="17"/>
      <c r="E29" s="17">
        <v>245530</v>
      </c>
      <c r="F29" s="17">
        <v>221123.5</v>
      </c>
      <c r="G29" s="10">
        <f t="shared" si="0"/>
        <v>0.11040000000000005</v>
      </c>
      <c r="H29" s="29"/>
    </row>
    <row r="30" spans="1:8">
      <c r="A30" s="14" t="s">
        <v>44</v>
      </c>
      <c r="B30" s="38">
        <v>393945.31999999995</v>
      </c>
      <c r="C30" s="1">
        <v>454979.88000000006</v>
      </c>
      <c r="D30" s="17"/>
      <c r="E30" s="17">
        <v>1153774.1000000001</v>
      </c>
      <c r="F30" s="17">
        <v>1189991.76</v>
      </c>
      <c r="G30" s="10">
        <f t="shared" si="0"/>
        <v>-3.0399999999999983E-2</v>
      </c>
      <c r="H30" s="1"/>
    </row>
    <row r="31" spans="1:8">
      <c r="A31" s="1" t="s">
        <v>37</v>
      </c>
      <c r="B31" s="38">
        <v>0</v>
      </c>
      <c r="C31" s="1">
        <v>0</v>
      </c>
      <c r="D31" s="17"/>
      <c r="E31" s="17">
        <v>0</v>
      </c>
      <c r="F31" s="17">
        <v>0</v>
      </c>
      <c r="G31" s="10">
        <f t="shared" si="0"/>
        <v>0</v>
      </c>
      <c r="H31" s="1"/>
    </row>
    <row r="32" spans="1:8">
      <c r="A32" s="5" t="s">
        <v>22</v>
      </c>
      <c r="B32" s="38">
        <v>9881940</v>
      </c>
      <c r="C32" s="1">
        <v>17059574.870000001</v>
      </c>
      <c r="D32" s="17"/>
      <c r="E32" s="17">
        <v>29356662.560000002</v>
      </c>
      <c r="F32" s="17">
        <v>42957431.670000002</v>
      </c>
      <c r="G32" s="10">
        <f t="shared" si="0"/>
        <v>-0.31659999999999999</v>
      </c>
      <c r="H32" s="1"/>
    </row>
    <row r="33" spans="1:214">
      <c r="A33" s="5" t="s">
        <v>23</v>
      </c>
      <c r="B33" s="38">
        <v>37431589.289999999</v>
      </c>
      <c r="C33" s="1">
        <v>37680946.289999999</v>
      </c>
      <c r="D33" s="17"/>
      <c r="E33" s="17">
        <v>106747445.40000001</v>
      </c>
      <c r="F33" s="17">
        <v>108819213.06</v>
      </c>
      <c r="G33" s="10">
        <f t="shared" si="0"/>
        <v>-1.9000000000000017E-2</v>
      </c>
      <c r="H33" s="1"/>
    </row>
    <row r="34" spans="1:214">
      <c r="A34" s="5" t="s">
        <v>24</v>
      </c>
      <c r="B34" s="38">
        <v>294014.63</v>
      </c>
      <c r="C34" s="1">
        <v>312031.63</v>
      </c>
      <c r="D34" s="17"/>
      <c r="E34" s="17">
        <v>875286.64</v>
      </c>
      <c r="F34" s="17">
        <v>858463.39</v>
      </c>
      <c r="G34" s="10">
        <f t="shared" si="0"/>
        <v>1.9600000000000062E-2</v>
      </c>
      <c r="H34" s="1"/>
    </row>
    <row r="35" spans="1:214">
      <c r="A35" s="5" t="s">
        <v>25</v>
      </c>
      <c r="B35" s="38">
        <v>3003.73</v>
      </c>
      <c r="C35" s="1">
        <v>15458.44</v>
      </c>
      <c r="D35" s="17"/>
      <c r="E35" s="17">
        <v>9006547.1799999997</v>
      </c>
      <c r="F35" s="17">
        <v>9030174.209999999</v>
      </c>
      <c r="G35" s="10">
        <f t="shared" si="0"/>
        <v>-2.6000000000000467E-3</v>
      </c>
      <c r="H35" s="1"/>
    </row>
    <row r="36" spans="1:214">
      <c r="A36" s="5" t="s">
        <v>26</v>
      </c>
      <c r="B36" s="38">
        <v>0</v>
      </c>
      <c r="C36" s="1">
        <v>0</v>
      </c>
      <c r="D36" s="17"/>
      <c r="E36" s="17">
        <v>0</v>
      </c>
      <c r="F36" s="17">
        <v>0</v>
      </c>
      <c r="G36" s="10">
        <f t="shared" si="0"/>
        <v>0</v>
      </c>
      <c r="H36" s="1"/>
    </row>
    <row r="37" spans="1:214">
      <c r="A37" s="5" t="s">
        <v>27</v>
      </c>
      <c r="B37" s="38">
        <v>522188</v>
      </c>
      <c r="C37" s="1">
        <v>518167</v>
      </c>
      <c r="D37" s="17"/>
      <c r="E37" s="17">
        <v>1698322.31</v>
      </c>
      <c r="F37" s="17">
        <v>1722610</v>
      </c>
      <c r="G37" s="10">
        <f t="shared" si="0"/>
        <v>-1.4100000000000001E-2</v>
      </c>
      <c r="H37" s="1"/>
    </row>
    <row r="38" spans="1:214">
      <c r="A38" s="5" t="s">
        <v>28</v>
      </c>
      <c r="B38" s="38">
        <v>60572.42</v>
      </c>
      <c r="C38" s="1">
        <v>61492.65</v>
      </c>
      <c r="D38" s="17"/>
      <c r="E38" s="17">
        <v>89326.349999999991</v>
      </c>
      <c r="F38" s="17">
        <v>187899.84</v>
      </c>
      <c r="G38" s="10">
        <f t="shared" si="0"/>
        <v>-0.52459999999999996</v>
      </c>
      <c r="H38" s="1"/>
    </row>
    <row r="39" spans="1:214">
      <c r="A39" s="5" t="s">
        <v>29</v>
      </c>
      <c r="B39" s="38">
        <v>2461993.25</v>
      </c>
      <c r="C39" s="1">
        <v>2144982.42</v>
      </c>
      <c r="D39" s="17"/>
      <c r="E39" s="17">
        <v>7385979.75</v>
      </c>
      <c r="F39" s="17">
        <v>6434947.2599999998</v>
      </c>
      <c r="G39" s="10">
        <f t="shared" si="0"/>
        <v>0.14779999999999993</v>
      </c>
      <c r="H39" s="1"/>
    </row>
    <row r="40" spans="1:214">
      <c r="A40" s="5" t="s">
        <v>30</v>
      </c>
      <c r="B40" s="38">
        <v>5246034.7699999996</v>
      </c>
      <c r="C40" s="1">
        <v>4944961.8500000006</v>
      </c>
      <c r="D40" s="17"/>
      <c r="E40" s="17">
        <v>16575232.399999999</v>
      </c>
      <c r="F40" s="17">
        <v>15854865.149999999</v>
      </c>
      <c r="G40" s="10">
        <f t="shared" si="0"/>
        <v>4.5400000000000107E-2</v>
      </c>
      <c r="H40" s="1"/>
    </row>
    <row r="41" spans="1:214">
      <c r="A41" s="5" t="s">
        <v>31</v>
      </c>
      <c r="B41" s="38">
        <v>133704.71</v>
      </c>
      <c r="C41" s="1">
        <v>140709.95000000001</v>
      </c>
      <c r="D41" s="17"/>
      <c r="E41" s="17">
        <v>411000.53999999992</v>
      </c>
      <c r="F41" s="17">
        <v>420096.30000000005</v>
      </c>
      <c r="G41" s="10">
        <f t="shared" si="0"/>
        <v>-2.1700000000000053E-2</v>
      </c>
      <c r="H41" s="1"/>
    </row>
    <row r="42" spans="1:214">
      <c r="A42" s="5" t="s">
        <v>32</v>
      </c>
      <c r="B42" s="38">
        <v>199277</v>
      </c>
      <c r="C42" s="1">
        <v>258006.27000000002</v>
      </c>
      <c r="D42" s="17"/>
      <c r="E42" s="17">
        <v>871965.22</v>
      </c>
      <c r="F42" s="17">
        <v>613327.52</v>
      </c>
      <c r="G42" s="10">
        <f t="shared" si="0"/>
        <v>0.42169999999999996</v>
      </c>
      <c r="H42" s="1"/>
    </row>
    <row r="43" spans="1:214">
      <c r="A43" s="5" t="s">
        <v>33</v>
      </c>
      <c r="B43" s="38">
        <v>79577</v>
      </c>
      <c r="C43" s="1">
        <v>75049</v>
      </c>
      <c r="D43" s="17"/>
      <c r="E43" s="17">
        <v>243126.5</v>
      </c>
      <c r="F43" s="17">
        <v>225726</v>
      </c>
      <c r="G43" s="10">
        <f t="shared" si="0"/>
        <v>7.7099999999999946E-2</v>
      </c>
      <c r="H43" s="1"/>
    </row>
    <row r="44" spans="1:214">
      <c r="A44" s="5" t="s">
        <v>34</v>
      </c>
      <c r="B44" s="17">
        <v>6475706.29</v>
      </c>
      <c r="C44" s="1">
        <v>6515435.25</v>
      </c>
      <c r="D44" s="17"/>
      <c r="E44" s="17">
        <v>20617760.390000001</v>
      </c>
      <c r="F44" s="17">
        <v>19032476.780000001</v>
      </c>
      <c r="G44" s="10">
        <f t="shared" si="0"/>
        <v>8.329999999999993E-2</v>
      </c>
      <c r="H44" s="1"/>
    </row>
    <row r="45" spans="1:214">
      <c r="A45" s="5" t="s">
        <v>35</v>
      </c>
      <c r="B45" s="30">
        <v>463685</v>
      </c>
      <c r="C45" s="7">
        <v>464855</v>
      </c>
      <c r="D45" s="30"/>
      <c r="E45" s="30">
        <v>1432115</v>
      </c>
      <c r="F45" s="17">
        <v>1430880</v>
      </c>
      <c r="G45" s="18">
        <f t="shared" si="0"/>
        <v>8.9999999999990088E-4</v>
      </c>
      <c r="H45" s="1"/>
    </row>
    <row r="46" spans="1:214" ht="15.75">
      <c r="A46" s="11" t="s">
        <v>4</v>
      </c>
      <c r="B46" s="15">
        <v>550338239.1099999</v>
      </c>
      <c r="C46" s="15">
        <v>592730774.02999997</v>
      </c>
      <c r="D46" s="12"/>
      <c r="E46" s="15">
        <v>1478902686.3400004</v>
      </c>
      <c r="F46" s="16">
        <v>1496913467.6000001</v>
      </c>
      <c r="G46" s="10">
        <f>IF(F46&lt;&gt;0,ROUND(E46/F46,4)-1,0)</f>
        <v>-1.2000000000000011E-2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080728-2757-42BF-B027-5BB5EA5C3480}"/>
</file>

<file path=customXml/itemProps2.xml><?xml version="1.0" encoding="utf-8"?>
<ds:datastoreItem xmlns:ds="http://schemas.openxmlformats.org/officeDocument/2006/customXml" ds:itemID="{3C44BA6E-3773-429D-9518-738ECF0B4375}"/>
</file>

<file path=customXml/itemProps3.xml><?xml version="1.0" encoding="utf-8"?>
<ds:datastoreItem xmlns:ds="http://schemas.openxmlformats.org/officeDocument/2006/customXml" ds:itemID="{113E76A2-6CB0-42D0-8160-4D07B803FB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2012-10-11T13:25:13Z</cp:lastPrinted>
  <dcterms:created xsi:type="dcterms:W3CDTF">2000-09-25T21:20:10Z</dcterms:created>
  <dcterms:modified xsi:type="dcterms:W3CDTF">2012-10-11T13:51:07Z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26600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