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gency Support\Contribute files review\Missing Files for Web\"/>
    </mc:Choice>
  </mc:AlternateContent>
  <bookViews>
    <workbookView xWindow="600" yWindow="210" windowWidth="11100" windowHeight="6345"/>
  </bookViews>
  <sheets>
    <sheet name="A" sheetId="1" r:id="rId1"/>
  </sheets>
  <definedNames>
    <definedName name="_xlnm.Print_Area" localSheetId="0">A!$A$1:$H$86</definedName>
  </definedNames>
  <calcPr calcId="152511"/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<sst xmlns="http://schemas.openxmlformats.org/spreadsheetml/2006/main" count="82" uniqueCount="81">
  <si>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</si>
  <si>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</si>
  <si>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</si>
  <si>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</si>
  <si>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</si>
  <si>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</si>
  <si>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</si>
  <si>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</si>
  <si>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</si>
  <si>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</si>
  <si>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</si>
  <si>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</si>
  <si>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</si>
  <si>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</si>
  <si>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</si>
  <si>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</si>
  <si>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</si>
  <si>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</si>
  <si>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</si>
  <si>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</si>
  <si>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</si>
  <si>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</si>
  <si>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</si>
  <si>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PULPWOOD SCALING FEE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</si>
  <si>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</si>
  <si>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</si>
  <si>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</si>
  <si>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</si>
  <si>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</si>
  <si>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</si>
  <si>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</si>
  <si>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</si>
  <si>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</si>
  <si>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</si>
  <si>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</si>
  <si>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</si>
  <si>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</si>
  <si>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</si>
  <si>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</si>
  <si>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Sales Tax</t>
  </si>
  <si>
    <t>Income Tax</t>
  </si>
  <si>
    <t>Corporate Tax</t>
  </si>
  <si>
    <t>Use Tax</t>
  </si>
  <si>
    <t>Insurance Premium Tax</t>
  </si>
  <si>
    <t>Oil Severance</t>
  </si>
  <si>
    <t>Gas Severance</t>
  </si>
  <si>
    <t>MV Title</t>
  </si>
  <si>
    <t>Hazardous Waste</t>
  </si>
  <si>
    <t>Gaming Fees &amp; Taxes</t>
  </si>
  <si>
    <t>Freeport Warehouse</t>
  </si>
  <si>
    <t xml:space="preserve">MV Privilege  </t>
  </si>
  <si>
    <t xml:space="preserve">Petroleum  </t>
  </si>
  <si>
    <t>Timber Severance</t>
  </si>
  <si>
    <t>Railroad Util. &amp; Mun. Gas</t>
  </si>
  <si>
    <t>MV Rental Sales Tax</t>
  </si>
  <si>
    <t xml:space="preserve">City Utility  </t>
  </si>
  <si>
    <t>TVA in Lieu</t>
  </si>
  <si>
    <t xml:space="preserve">Special County  </t>
  </si>
  <si>
    <t>Phone 911 Surcharge</t>
  </si>
  <si>
    <t>Tire Disposal Fee</t>
  </si>
  <si>
    <t>Occupancy Tax</t>
  </si>
  <si>
    <t xml:space="preserve">ABC Collections  </t>
  </si>
  <si>
    <t>TOTAL COLLECTED FOR OTHER FUNDS</t>
  </si>
  <si>
    <t>TOTAL COLLECTED FOR THE GENERAL FUND</t>
  </si>
  <si>
    <t>*report revision 07/00</t>
  </si>
  <si>
    <t>COLLECTIONS TO OTHER FUNDS</t>
  </si>
  <si>
    <t>Transfers to the General Fund and Other Funds by tax collected is detailed on "Tax Commission Transfers" report.</t>
  </si>
  <si>
    <t>* The format of the monthly "Cash Report" has been revised to show "Collection To Other Funds" by tax type.</t>
  </si>
  <si>
    <t>AMS SETTLEMENT FUND</t>
  </si>
  <si>
    <t>Nuclear in Lieu</t>
  </si>
  <si>
    <t>Railcar in Lieu</t>
  </si>
  <si>
    <t>Statewide Privilege</t>
  </si>
  <si>
    <t>Estate Tax</t>
  </si>
  <si>
    <t>AD VALOREM</t>
  </si>
  <si>
    <t>INCOME &amp; ESTIMATE TAX</t>
  </si>
  <si>
    <t>WITHHOLDING TAX</t>
  </si>
  <si>
    <t>FISCAL 2005-2006</t>
  </si>
  <si>
    <t>Installment Loan</t>
  </si>
  <si>
    <t>Ad Valorem</t>
  </si>
  <si>
    <t>FISCAL 2006-2007</t>
  </si>
  <si>
    <t>November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</si>
</sst>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</font>
    <font>
      <sz val="10"/>
      <color indexed="12"/>
      <name val="Courier"/>
    </font>
    <font>
      <sz val="12"/>
      <color indexed="8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39" fontId="0" fillId="0" borderId="0"/>
  </cellStyleXfs>
  <cellXfs count="38">
    <xf numFmtId="39" fontId="0" fillId="0" borderId="0" xfId="0"/>
    <xf numFmtId="37" fontId="1" fillId="0" borderId="0" xfId="0" applyNumberFormat="1" applyFont="1" applyAlignment="1" applyProtection="1">
      <alignment horizontal="centerContinuous"/>
      <protection locked="0"/>
    </xf>
    <xf numFmtId="39" fontId="0" fillId="0" borderId="0" xfId="0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7" fontId="0" fillId="0" borderId="0" xfId="0" applyNumberFormat="1" applyProtection="1"/>
    <xf numFmtId="10" fontId="0" fillId="0" borderId="0" xfId="0" applyNumberFormat="1" applyProtection="1"/>
    <xf numFmtId="39" fontId="0" fillId="0" borderId="0" xfId="0" applyNumberFormat="1" applyProtection="1"/>
    <xf numFmtId="39" fontId="0" fillId="0" borderId="0" xfId="0" applyNumberFormat="1" applyAlignment="1" applyProtection="1">
      <alignment horizontal="right"/>
    </xf>
    <xf numFmtId="39" fontId="3" fillId="2" borderId="1" xfId="0" applyNumberFormat="1" applyFont="1" applyFill="1" applyBorder="1" applyProtection="1"/>
    <xf numFmtId="39" fontId="0" fillId="0" borderId="1" xfId="0" applyNumberFormat="1" applyBorder="1" applyProtection="1"/>
    <xf numFmtId="39" fontId="4" fillId="0" borderId="0" xfId="0" applyFont="1" applyProtection="1"/>
    <xf numFmtId="7" fontId="4" fillId="0" borderId="0" xfId="0" applyNumberFormat="1" applyFont="1" applyProtection="1"/>
    <xf numFmtId="39" fontId="5" fillId="0" borderId="0" xfId="0" applyFont="1" applyProtection="1"/>
    <xf numFmtId="39" fontId="0" fillId="0" borderId="1" xfId="0" applyFont="1" applyBorder="1" applyProtection="1"/>
    <xf numFmtId="7" fontId="4" fillId="0" borderId="2" xfId="0" applyNumberFormat="1" applyFont="1" applyBorder="1" applyProtection="1"/>
    <xf numFmtId="39" fontId="2" fillId="0" borderId="0" xfId="0" applyNumberFormat="1" applyFont="1" applyProtection="1">
      <protection locked="0"/>
    </xf>
    <xf numFmtId="37" fontId="4" fillId="0" borderId="0" xfId="0" applyNumberFormat="1" applyFont="1" applyProtection="1"/>
    <xf numFmtId="39" fontId="6" fillId="0" borderId="0" xfId="0" applyFont="1" applyProtection="1"/>
    <xf numFmtId="7" fontId="4" fillId="0" borderId="0" xfId="0" applyNumberFormat="1" applyFont="1" applyAlignment="1" applyProtection="1"/>
    <xf numFmtId="37" fontId="1" fillId="0" borderId="0" xfId="0" quotePrefix="1" applyNumberFormat="1" applyFont="1" applyAlignment="1" applyProtection="1">
      <alignment horizontal="centerContinuous"/>
      <protection locked="0"/>
    </xf>
    <xf numFmtId="7" fontId="4" fillId="0" borderId="3" xfId="0" applyNumberFormat="1" applyFont="1" applyBorder="1" applyProtection="1"/>
    <xf numFmtId="10" fontId="0" fillId="0" borderId="3" xfId="0" applyNumberFormat="1" applyBorder="1" applyProtection="1"/>
    <xf numFmtId="39" fontId="0" fillId="3" borderId="0" xfId="0" applyNumberFormat="1" applyFill="1" applyProtection="1"/>
    <xf numFmtId="7" fontId="0" fillId="0" borderId="0" xfId="0" applyNumberFormat="1" applyBorder="1" applyProtection="1"/>
    <xf numFmtId="39" fontId="3" fillId="2" borderId="4" xfId="0" applyFont="1" applyFill="1" applyBorder="1" applyProtection="1"/>
    <xf numFmtId="39" fontId="0" fillId="0" borderId="0" xfId="0" applyFont="1" applyFill="1" applyProtection="1"/>
    <xf numFmtId="39" fontId="0" fillId="0" borderId="0" xfId="0" applyFont="1" applyFill="1" applyAlignment="1" applyProtection="1">
      <alignment horizontal="centerContinuous"/>
    </xf>
    <xf numFmtId="39" fontId="0" fillId="0" borderId="0" xfId="0" applyFill="1" applyAlignment="1" applyProtection="1">
      <alignment horizontal="center"/>
    </xf>
    <xf numFmtId="39" fontId="3" fillId="0" borderId="1" xfId="0" applyFont="1" applyFill="1" applyBorder="1" applyProtection="1"/>
    <xf numFmtId="39" fontId="3" fillId="0" borderId="1" xfId="0" applyFont="1" applyFill="1" applyBorder="1" applyAlignment="1" applyProtection="1">
      <alignment horizontal="center"/>
    </xf>
    <xf numFmtId="39" fontId="3" fillId="0" borderId="1" xfId="0" applyFont="1" applyFill="1" applyBorder="1" applyAlignment="1" applyProtection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GR111"/>
  <sheetViews>
    <sheetView tabSelected="1" defaultGridColor="0" colorId="22" zoomScale="87" workbookViewId="0"/>
  </sheetViews>
  <sheetFormatPr defaultColWidth="11.44140625" defaultRowHeight="15" x14ac:dyDescent="0.2"/>
  <cols>
    <col min="1" max="1" width="53.777343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11.44140625" customWidth="1"/>
    <col min="9" max="9" width="17.77734375" customWidth="1"/>
  </cols>
  <sheetData>
    <row r="2" spans="1:9" ht="23.25" x14ac:dyDescent="0.35">
      <c r="A2" s="1" t="s">
        <v>0</v>
      </c>
      <c r="B2" s="2"/>
      <c r="C2" s="3"/>
      <c r="D2" s="3"/>
      <c r="E2" s="3"/>
      <c r="F2" s="3"/>
      <c r="G2" s="3"/>
      <c r="H2" s="4"/>
      <c r="I2" s="5"/>
    </row>
    <row r="3" spans="1:9" ht="23.25" x14ac:dyDescent="0.35">
      <c r="A3" s="26" t="s">
        <v>80</v>
      </c>
      <c r="B3" s="2"/>
      <c r="C3" s="3"/>
      <c r="D3" s="3"/>
      <c r="E3" s="3"/>
      <c r="F3" s="3"/>
      <c r="G3" s="3"/>
      <c r="H3" s="4"/>
      <c r="I3" s="5"/>
    </row>
    <row r="4" spans="1:9" x14ac:dyDescent="0.2">
      <c r="A4" s="2"/>
      <c r="B4" s="7"/>
      <c r="C4" s="5"/>
      <c r="D4" s="5"/>
      <c r="E4" s="3"/>
      <c r="F4" s="3" t="s">
        <v>64</v>
      </c>
      <c r="G4" s="3"/>
      <c r="H4" s="4"/>
      <c r="I4" s="5"/>
    </row>
    <row r="5" spans="1:9" x14ac:dyDescent="0.2">
      <c r="A5" s="4"/>
      <c r="B5" s="9"/>
      <c r="C5" s="4"/>
      <c r="D5" s="4"/>
      <c r="E5" s="5"/>
      <c r="F5" s="5"/>
      <c r="G5" s="5"/>
      <c r="H5" s="4"/>
      <c r="I5" s="5"/>
    </row>
    <row r="6" spans="1:9" x14ac:dyDescent="0.2">
      <c r="A6" s="8" t="s">
        <v>1</v>
      </c>
      <c r="B6" s="6"/>
      <c r="C6" s="6"/>
      <c r="D6" s="6"/>
      <c r="E6" s="4"/>
      <c r="F6" s="4"/>
      <c r="G6" s="4"/>
      <c r="H6" s="4"/>
      <c r="I6" s="4"/>
    </row>
    <row r="7" spans="1:9" x14ac:dyDescent="0.2">
      <c r="A7" s="32"/>
      <c r="B7" s="33" t="s">
        <v>2</v>
      </c>
      <c r="C7" s="33"/>
      <c r="D7" s="33"/>
      <c r="E7" s="33" t="s">
        <v>3</v>
      </c>
      <c r="F7" s="33"/>
      <c r="G7" s="34" t="s">
        <v>4</v>
      </c>
      <c r="H7" s="4"/>
      <c r="I7" s="6"/>
    </row>
    <row r="8" spans="1:9" x14ac:dyDescent="0.2">
      <c r="A8" s="35" t="s">
        <v>5</v>
      </c>
      <c r="B8" s="36" t="s">
        <v>79</v>
      </c>
      <c r="C8" s="36" t="s">
        <v>76</v>
      </c>
      <c r="D8" s="35"/>
      <c r="E8" s="37" t="str">
        <f>B8</f>
        <v>FISCAL 2006-2007</v>
      </c>
      <c r="F8" s="37" t="str">
        <f>C8</f>
        <v>FISCAL 2005-2006</v>
      </c>
      <c r="G8" s="36" t="s">
        <v>6</v>
      </c>
      <c r="H8" s="4"/>
    </row>
    <row r="9" spans="1:9" ht="1.9" customHeight="1" x14ac:dyDescent="0.2">
      <c r="A9" s="10"/>
      <c r="B9" s="10"/>
      <c r="C9" s="31"/>
      <c r="D9" s="10"/>
      <c r="E9" s="10"/>
      <c r="F9" s="10"/>
      <c r="G9" s="10"/>
      <c r="H9" s="4"/>
    </row>
    <row r="10" spans="1:9" x14ac:dyDescent="0.2">
      <c r="A10" s="8" t="s">
        <v>7</v>
      </c>
      <c r="B10" s="11">
        <v>224853036.13999999</v>
      </c>
      <c r="C10" s="30">
        <v>235364194.34</v>
      </c>
      <c r="D10" s="11"/>
      <c r="E10" s="11">
        <v>1086929461.76</v>
      </c>
      <c r="F10" s="11">
        <v>984554231.25</v>
      </c>
      <c r="G10" s="12">
        <v>0.10400000000000009</v>
      </c>
      <c r="H10" s="4"/>
    </row>
    <row r="11" spans="1:9" x14ac:dyDescent="0.2">
      <c r="A11" s="4" t="s">
        <v>74</v>
      </c>
      <c r="B11" s="13">
        <v>19151078.239999998</v>
      </c>
      <c r="C11" s="13">
        <v>8870068.7100000009</v>
      </c>
      <c r="D11" s="13"/>
      <c r="E11" s="13">
        <v>111235315.13</v>
      </c>
      <c r="F11" s="11">
        <v>59306004.380000003</v>
      </c>
      <c r="G11" s="12">
        <v>0.87559999999999993</v>
      </c>
      <c r="H11" s="4"/>
    </row>
    <row r="12" spans="1:9" x14ac:dyDescent="0.2">
      <c r="A12" s="4" t="s">
        <v>75</v>
      </c>
      <c r="B12" s="13">
        <v>100432856.3</v>
      </c>
      <c r="C12" s="13">
        <v>94203613.700000003</v>
      </c>
      <c r="D12" s="13"/>
      <c r="E12" s="13">
        <v>516254624.83000004</v>
      </c>
      <c r="F12" s="11">
        <v>472367973.00999993</v>
      </c>
      <c r="G12" s="12">
        <v>9.2899999999999983E-2</v>
      </c>
      <c r="H12" s="4"/>
    </row>
    <row r="13" spans="1:9" x14ac:dyDescent="0.2">
      <c r="A13" s="8" t="s">
        <v>8</v>
      </c>
      <c r="B13" s="13">
        <v>12147882.029999999</v>
      </c>
      <c r="C13" s="13">
        <v>8020040.6799999997</v>
      </c>
      <c r="D13" s="13"/>
      <c r="E13" s="13">
        <v>128285866.38</v>
      </c>
      <c r="F13" s="11">
        <v>98978938.080000013</v>
      </c>
      <c r="G13" s="12">
        <v>0.29610000000000003</v>
      </c>
      <c r="H13" s="4"/>
    </row>
    <row r="14" spans="1:9" x14ac:dyDescent="0.2">
      <c r="A14" s="8" t="s">
        <v>9</v>
      </c>
      <c r="B14" s="13">
        <v>24433125.850000001</v>
      </c>
      <c r="C14" s="13">
        <v>26177696.449999999</v>
      </c>
      <c r="D14" s="13"/>
      <c r="E14" s="13">
        <v>121134917.13999999</v>
      </c>
      <c r="F14" s="11">
        <v>100297200.25000001</v>
      </c>
      <c r="G14" s="12">
        <v>0.20779999999999998</v>
      </c>
      <c r="H14" s="4"/>
    </row>
    <row r="15" spans="1:9" x14ac:dyDescent="0.2">
      <c r="A15" s="8" t="s">
        <v>10</v>
      </c>
      <c r="B15" s="13">
        <v>91699.76</v>
      </c>
      <c r="C15" s="13">
        <v>-499704.24</v>
      </c>
      <c r="D15" s="13"/>
      <c r="E15" s="13">
        <v>59669005.789999999</v>
      </c>
      <c r="F15" s="11">
        <v>52966236.589999996</v>
      </c>
      <c r="G15" s="12">
        <v>0.12650000000000006</v>
      </c>
      <c r="H15" s="4"/>
    </row>
    <row r="16" spans="1:9" x14ac:dyDescent="0.2">
      <c r="A16" s="8" t="s">
        <v>11</v>
      </c>
      <c r="B16" s="13">
        <v>4592521.05</v>
      </c>
      <c r="C16" s="13">
        <v>4723172.4800000004</v>
      </c>
      <c r="D16" s="13"/>
      <c r="E16" s="13">
        <v>23447903.100000001</v>
      </c>
      <c r="F16" s="11">
        <v>24342939.900000002</v>
      </c>
      <c r="G16" s="12">
        <v>-3.6800000000000055E-2</v>
      </c>
      <c r="H16" s="4"/>
    </row>
    <row r="17" spans="1:8" x14ac:dyDescent="0.2">
      <c r="A17" s="8" t="s">
        <v>12</v>
      </c>
      <c r="B17" s="13">
        <v>2517473.6800000002</v>
      </c>
      <c r="C17" s="13">
        <v>2872269.91</v>
      </c>
      <c r="D17" s="13"/>
      <c r="E17" s="13">
        <v>13683395.210000001</v>
      </c>
      <c r="F17" s="11">
        <v>13544908.060000001</v>
      </c>
      <c r="G17" s="12">
        <v>1.0199999999999987E-2</v>
      </c>
      <c r="H17" s="4"/>
    </row>
    <row r="18" spans="1:8" x14ac:dyDescent="0.2">
      <c r="A18" s="8" t="s">
        <v>13</v>
      </c>
      <c r="B18" s="13">
        <v>3473287.59</v>
      </c>
      <c r="C18" s="13">
        <v>3479439.17</v>
      </c>
      <c r="D18" s="13"/>
      <c r="E18" s="13">
        <v>20883510.370000001</v>
      </c>
      <c r="F18" s="11">
        <v>17121116.82</v>
      </c>
      <c r="G18" s="12">
        <v>0.2198</v>
      </c>
      <c r="H18" s="4"/>
    </row>
    <row r="19" spans="1:8" x14ac:dyDescent="0.2">
      <c r="A19" s="8" t="s">
        <v>14</v>
      </c>
      <c r="B19" s="13">
        <v>194823.99</v>
      </c>
      <c r="C19" s="13">
        <v>5095662.67</v>
      </c>
      <c r="D19" s="13"/>
      <c r="E19" s="13">
        <v>10495942.99</v>
      </c>
      <c r="F19" s="11">
        <v>17808780.93</v>
      </c>
      <c r="G19" s="12">
        <v>-0.41059999999999997</v>
      </c>
      <c r="H19" s="4"/>
    </row>
    <row r="20" spans="1:8" x14ac:dyDescent="0.2">
      <c r="A20" s="8" t="s">
        <v>15</v>
      </c>
      <c r="B20" s="13">
        <v>2303</v>
      </c>
      <c r="C20" s="13">
        <v>123373</v>
      </c>
      <c r="D20" s="13"/>
      <c r="E20" s="13">
        <v>138803.1</v>
      </c>
      <c r="F20" s="11">
        <v>1690130.63</v>
      </c>
      <c r="G20" s="12">
        <v>-0.91789999999999994</v>
      </c>
      <c r="H20" s="4"/>
    </row>
    <row r="21" spans="1:8" x14ac:dyDescent="0.2">
      <c r="A21" s="8" t="s">
        <v>16</v>
      </c>
      <c r="B21" s="13">
        <v>915793.83</v>
      </c>
      <c r="C21" s="13">
        <v>932531.31</v>
      </c>
      <c r="D21" s="13"/>
      <c r="E21" s="13">
        <v>5660346.75</v>
      </c>
      <c r="F21" s="11">
        <v>4131218.45</v>
      </c>
      <c r="G21" s="12">
        <v>0.3701000000000001</v>
      </c>
      <c r="H21" s="4"/>
    </row>
    <row r="22" spans="1:8" x14ac:dyDescent="0.2">
      <c r="A22" s="8" t="s">
        <v>17</v>
      </c>
      <c r="B22" s="13">
        <v>156838.39000000001</v>
      </c>
      <c r="C22" s="13">
        <v>51728.84</v>
      </c>
      <c r="D22" s="13"/>
      <c r="E22" s="13">
        <v>4037051.01</v>
      </c>
      <c r="F22" s="11">
        <v>3829559.64</v>
      </c>
      <c r="G22" s="12">
        <v>5.4200000000000026E-2</v>
      </c>
      <c r="H22" s="4"/>
    </row>
    <row r="23" spans="1:8" x14ac:dyDescent="0.2">
      <c r="A23" s="8" t="s">
        <v>18</v>
      </c>
      <c r="B23" s="13">
        <v>478253.48</v>
      </c>
      <c r="C23" s="13">
        <v>419263.38</v>
      </c>
      <c r="D23" s="13"/>
      <c r="E23" s="13">
        <v>2129517.1800000002</v>
      </c>
      <c r="F23" s="11">
        <v>1862766.07</v>
      </c>
      <c r="G23" s="12">
        <v>0.14319999999999999</v>
      </c>
      <c r="H23" s="4"/>
    </row>
    <row r="24" spans="1:8" x14ac:dyDescent="0.2">
      <c r="A24" s="8" t="s">
        <v>19</v>
      </c>
      <c r="B24" s="13">
        <v>0</v>
      </c>
      <c r="C24" s="13">
        <v>0</v>
      </c>
      <c r="D24" s="14"/>
      <c r="E24" s="13">
        <v>0</v>
      </c>
      <c r="F24" s="11">
        <v>0</v>
      </c>
      <c r="G24" s="12">
        <v>0</v>
      </c>
      <c r="H24" s="4"/>
    </row>
    <row r="25" spans="1:8" x14ac:dyDescent="0.2">
      <c r="A25" s="8" t="s">
        <v>20</v>
      </c>
      <c r="B25" s="13">
        <v>19541.52</v>
      </c>
      <c r="C25" s="13">
        <v>0</v>
      </c>
      <c r="D25" s="13"/>
      <c r="E25" s="13">
        <v>4679236.0199999996</v>
      </c>
      <c r="F25" s="11">
        <v>3096478.6</v>
      </c>
      <c r="G25" s="12">
        <v>0.51110000000000011</v>
      </c>
      <c r="H25" s="4"/>
    </row>
    <row r="26" spans="1:8" x14ac:dyDescent="0.2">
      <c r="A26" s="8" t="s">
        <v>21</v>
      </c>
      <c r="B26" s="13">
        <v>23261479.23</v>
      </c>
      <c r="C26" s="13">
        <v>15361296.619999999</v>
      </c>
      <c r="D26" s="13"/>
      <c r="E26" s="13">
        <v>131593184.91000001</v>
      </c>
      <c r="F26" s="11">
        <v>110200222.32000001</v>
      </c>
      <c r="G26" s="12">
        <v>0.19409999999999994</v>
      </c>
      <c r="H26" s="4"/>
    </row>
    <row r="27" spans="1:8" x14ac:dyDescent="0.2">
      <c r="A27" s="8" t="s">
        <v>22</v>
      </c>
      <c r="B27" s="13">
        <v>249744.91</v>
      </c>
      <c r="C27" s="13">
        <v>250037.3</v>
      </c>
      <c r="D27" s="13"/>
      <c r="E27" s="13">
        <v>249967.15</v>
      </c>
      <c r="F27" s="11">
        <v>266769.34000000003</v>
      </c>
      <c r="G27" s="12">
        <v>-6.2999999999999945E-2</v>
      </c>
      <c r="H27" s="4"/>
    </row>
    <row r="28" spans="1:8" x14ac:dyDescent="0.2">
      <c r="A28" s="4" t="s">
        <v>68</v>
      </c>
      <c r="B28" s="13">
        <v>0</v>
      </c>
      <c r="C28" s="13">
        <v>0</v>
      </c>
      <c r="D28" s="13"/>
      <c r="E28" s="13">
        <v>0</v>
      </c>
      <c r="F28" s="11">
        <v>0</v>
      </c>
      <c r="G28" s="12">
        <v>0</v>
      </c>
      <c r="H28" s="4"/>
    </row>
    <row r="29" spans="1:8" x14ac:dyDescent="0.2">
      <c r="A29" s="8" t="s">
        <v>23</v>
      </c>
      <c r="B29" s="13">
        <v>0</v>
      </c>
      <c r="C29" s="13">
        <v>0</v>
      </c>
      <c r="D29" s="13"/>
      <c r="E29" s="13">
        <v>0</v>
      </c>
      <c r="F29" s="11">
        <v>0</v>
      </c>
      <c r="G29" s="12">
        <v>0</v>
      </c>
      <c r="H29" s="4"/>
    </row>
    <row r="30" spans="1:8" x14ac:dyDescent="0.2">
      <c r="A30" s="8" t="s">
        <v>24</v>
      </c>
      <c r="B30" s="13">
        <v>0</v>
      </c>
      <c r="C30" s="13">
        <v>0</v>
      </c>
      <c r="D30" s="13"/>
      <c r="E30" s="13">
        <v>0</v>
      </c>
      <c r="F30" s="11">
        <v>0</v>
      </c>
      <c r="G30" s="12">
        <v>0</v>
      </c>
      <c r="H30" s="4"/>
    </row>
    <row r="31" spans="1:8" x14ac:dyDescent="0.2">
      <c r="A31" s="4" t="s">
        <v>73</v>
      </c>
      <c r="B31" s="13">
        <v>0</v>
      </c>
      <c r="C31" s="13">
        <v>0</v>
      </c>
      <c r="D31" s="13"/>
      <c r="E31" s="13">
        <v>20405.18</v>
      </c>
      <c r="F31" s="11">
        <v>11000</v>
      </c>
      <c r="G31" s="12">
        <v>0.85499999999999998</v>
      </c>
      <c r="H31" s="4"/>
    </row>
    <row r="32" spans="1:8" x14ac:dyDescent="0.2">
      <c r="A32" s="8" t="s">
        <v>25</v>
      </c>
      <c r="B32" s="13">
        <v>5109120.71</v>
      </c>
      <c r="C32" s="13">
        <v>11478481.689999999</v>
      </c>
      <c r="D32" s="13"/>
      <c r="E32" s="13">
        <v>41411510.340000004</v>
      </c>
      <c r="F32" s="11">
        <v>41021793.060000002</v>
      </c>
      <c r="G32" s="12">
        <v>9.5000000000000639E-3</v>
      </c>
      <c r="H32" s="4"/>
    </row>
    <row r="33" spans="1:200" x14ac:dyDescent="0.2">
      <c r="A33" s="8" t="s">
        <v>26</v>
      </c>
      <c r="B33" s="13">
        <v>35636385.780000001</v>
      </c>
      <c r="C33" s="13">
        <v>37323607.640000001</v>
      </c>
      <c r="D33" s="13"/>
      <c r="E33" s="13">
        <v>188374563.31999999</v>
      </c>
      <c r="F33" s="11">
        <v>185121976.53000003</v>
      </c>
      <c r="G33" s="12">
        <v>1.760000000000006E-2</v>
      </c>
      <c r="H33" s="4"/>
    </row>
    <row r="34" spans="1:200" x14ac:dyDescent="0.2">
      <c r="A34" s="8" t="s">
        <v>27</v>
      </c>
      <c r="B34" s="13">
        <v>292547.33</v>
      </c>
      <c r="C34" s="13">
        <v>458378.21</v>
      </c>
      <c r="D34" s="13"/>
      <c r="E34" s="13">
        <v>1469000.5</v>
      </c>
      <c r="F34" s="11">
        <v>1607876.39</v>
      </c>
      <c r="G34" s="12">
        <v>-8.6400000000000032E-2</v>
      </c>
      <c r="H34" s="4"/>
    </row>
    <row r="35" spans="1:200" x14ac:dyDescent="0.2">
      <c r="A35" s="8" t="s">
        <v>28</v>
      </c>
      <c r="B35" s="13">
        <v>0</v>
      </c>
      <c r="C35" s="13">
        <v>0</v>
      </c>
      <c r="D35" s="13"/>
      <c r="E35" s="13">
        <v>7745646.120000001</v>
      </c>
      <c r="F35" s="11">
        <v>7534735.5300000003</v>
      </c>
      <c r="G35" s="12">
        <v>2.8000000000000025E-2</v>
      </c>
      <c r="H35" s="4"/>
    </row>
    <row r="36" spans="1:200" x14ac:dyDescent="0.2">
      <c r="A36" s="8" t="s">
        <v>29</v>
      </c>
      <c r="B36" s="13">
        <v>2821150</v>
      </c>
      <c r="C36" s="13">
        <v>3150017.2</v>
      </c>
      <c r="D36" s="13"/>
      <c r="E36" s="13">
        <v>2821150</v>
      </c>
      <c r="F36" s="11">
        <v>3150017.2</v>
      </c>
      <c r="G36" s="12">
        <v>-0.10440000000000005</v>
      </c>
      <c r="H36" s="4"/>
    </row>
    <row r="37" spans="1:200" x14ac:dyDescent="0.2">
      <c r="A37" s="8" t="s">
        <v>30</v>
      </c>
      <c r="B37" s="13">
        <v>547545.68000000005</v>
      </c>
      <c r="C37" s="13">
        <v>758551.52</v>
      </c>
      <c r="D37" s="13"/>
      <c r="E37" s="13">
        <v>2696104.08</v>
      </c>
      <c r="F37" s="11">
        <v>2514185.77</v>
      </c>
      <c r="G37" s="12">
        <v>7.240000000000002E-2</v>
      </c>
      <c r="H37" s="4"/>
    </row>
    <row r="38" spans="1:200" x14ac:dyDescent="0.2">
      <c r="A38" s="8" t="s">
        <v>31</v>
      </c>
      <c r="B38" s="13">
        <v>79582.820000000007</v>
      </c>
      <c r="C38" s="13">
        <v>82952.600000000006</v>
      </c>
      <c r="D38" s="13"/>
      <c r="E38" s="13">
        <v>397346.73</v>
      </c>
      <c r="F38" s="11">
        <v>405912.19</v>
      </c>
      <c r="G38" s="12">
        <v>-2.1100000000000008E-2</v>
      </c>
      <c r="H38" s="4"/>
    </row>
    <row r="39" spans="1:200" x14ac:dyDescent="0.2">
      <c r="A39" s="8" t="s">
        <v>32</v>
      </c>
      <c r="B39" s="13">
        <v>1953830.06</v>
      </c>
      <c r="C39" s="13">
        <v>1657225.44</v>
      </c>
      <c r="D39" s="13"/>
      <c r="E39" s="13">
        <v>8886075.1699999999</v>
      </c>
      <c r="F39" s="11">
        <v>8274931.7200000007</v>
      </c>
      <c r="G39" s="12">
        <v>7.3900000000000077E-2</v>
      </c>
      <c r="H39" s="4"/>
    </row>
    <row r="40" spans="1:200" x14ac:dyDescent="0.2">
      <c r="A40" s="8" t="s">
        <v>33</v>
      </c>
      <c r="B40" s="13">
        <v>4314791.17</v>
      </c>
      <c r="C40" s="13">
        <v>4218885.04</v>
      </c>
      <c r="D40" s="13"/>
      <c r="E40" s="13">
        <v>21783929.579999998</v>
      </c>
      <c r="F40" s="11">
        <v>21246496.289999999</v>
      </c>
      <c r="G40" s="12">
        <v>2.53000000000001E-2</v>
      </c>
      <c r="H40" s="4"/>
    </row>
    <row r="41" spans="1:200" x14ac:dyDescent="0.2">
      <c r="A41" s="8" t="s">
        <v>34</v>
      </c>
      <c r="B41" s="13">
        <v>83481.67</v>
      </c>
      <c r="C41" s="13">
        <v>136639.78</v>
      </c>
      <c r="D41" s="13"/>
      <c r="E41" s="13">
        <v>627291.71</v>
      </c>
      <c r="F41" s="11">
        <v>656730.76</v>
      </c>
      <c r="G41" s="12">
        <v>-4.4799999999999951E-2</v>
      </c>
      <c r="H41" s="4"/>
    </row>
    <row r="42" spans="1:200" x14ac:dyDescent="0.2">
      <c r="A42" s="8" t="s">
        <v>35</v>
      </c>
      <c r="B42" s="13">
        <v>183160.64</v>
      </c>
      <c r="C42" s="13">
        <v>238471.45</v>
      </c>
      <c r="D42" s="13"/>
      <c r="E42" s="13">
        <v>1049198.0900000001</v>
      </c>
      <c r="F42" s="11">
        <v>1042858.02</v>
      </c>
      <c r="G42" s="12">
        <v>6.0999999999999943E-3</v>
      </c>
      <c r="H42" s="4"/>
    </row>
    <row r="43" spans="1:200" x14ac:dyDescent="0.2">
      <c r="A43" s="8" t="s">
        <v>36</v>
      </c>
      <c r="B43" s="13">
        <v>58101.75</v>
      </c>
      <c r="C43" s="13">
        <v>92242.5</v>
      </c>
      <c r="D43" s="13"/>
      <c r="E43" s="13">
        <v>292934.09999999998</v>
      </c>
      <c r="F43" s="11">
        <v>370218</v>
      </c>
      <c r="G43" s="12">
        <v>-0.20879999999999999</v>
      </c>
      <c r="H43" s="4"/>
    </row>
    <row r="44" spans="1:200" x14ac:dyDescent="0.2">
      <c r="A44" s="8" t="s">
        <v>37</v>
      </c>
      <c r="B44" s="13">
        <v>7948693.6699999999</v>
      </c>
      <c r="C44" s="13">
        <v>7973392.7699999996</v>
      </c>
      <c r="D44" s="13"/>
      <c r="E44" s="13">
        <v>31610131.030000001</v>
      </c>
      <c r="F44" s="11">
        <v>29161686.069999997</v>
      </c>
      <c r="G44" s="12">
        <v>8.4000000000000075E-2</v>
      </c>
      <c r="H44" s="4"/>
    </row>
    <row r="45" spans="1:200" x14ac:dyDescent="0.2">
      <c r="A45" s="8" t="s">
        <v>38</v>
      </c>
      <c r="B45" s="15">
        <v>450100</v>
      </c>
      <c r="C45" s="15">
        <v>368371</v>
      </c>
      <c r="D45" s="15"/>
      <c r="E45" s="16">
        <v>2290200</v>
      </c>
      <c r="F45" s="11">
        <v>1946961</v>
      </c>
      <c r="G45" s="12">
        <v>0.1762999999999999</v>
      </c>
      <c r="H45" s="4"/>
    </row>
    <row r="46" spans="1:200" ht="15.75" x14ac:dyDescent="0.25">
      <c r="A46" s="17" t="s">
        <v>5</v>
      </c>
      <c r="B46" s="25">
        <v>476450230.27000004</v>
      </c>
      <c r="C46" s="25">
        <v>473381901.15999997</v>
      </c>
      <c r="D46" s="18"/>
      <c r="E46" s="18">
        <v>2551983534.77</v>
      </c>
      <c r="F46" s="27">
        <v>2270432852.8499999</v>
      </c>
      <c r="G46" s="28">
        <v>0.12400000000000011</v>
      </c>
      <c r="H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</row>
    <row r="47" spans="1:200" x14ac:dyDescent="0.2">
      <c r="A47" s="8"/>
      <c r="B47" s="11"/>
      <c r="C47" s="11"/>
      <c r="D47" s="11"/>
      <c r="E47" s="11"/>
      <c r="F47" s="11"/>
      <c r="G47" s="4"/>
      <c r="H47" s="4"/>
    </row>
    <row r="48" spans="1:200" x14ac:dyDescent="0.2">
      <c r="A48" s="19" t="s">
        <v>65</v>
      </c>
      <c r="B48" s="11"/>
      <c r="C48" s="11"/>
      <c r="D48" s="11"/>
      <c r="E48" s="11"/>
      <c r="F48" s="11"/>
      <c r="G48" s="4"/>
      <c r="H48" s="4"/>
    </row>
    <row r="49" spans="1:8" x14ac:dyDescent="0.2">
      <c r="A49" s="8"/>
    </row>
    <row r="50" spans="1:8" x14ac:dyDescent="0.2">
      <c r="A50" s="8" t="s">
        <v>39</v>
      </c>
      <c r="B50" s="13">
        <v>72829533.140000001</v>
      </c>
      <c r="C50" s="13">
        <v>75440079.340000004</v>
      </c>
      <c r="D50" s="11"/>
      <c r="E50" s="13">
        <v>387245853.75999999</v>
      </c>
      <c r="F50" s="11">
        <v>348312820.25</v>
      </c>
      <c r="G50" s="4"/>
      <c r="H50" s="4"/>
    </row>
    <row r="51" spans="1:8" x14ac:dyDescent="0.2">
      <c r="A51" s="8" t="s">
        <v>40</v>
      </c>
      <c r="B51" s="13">
        <v>4114123.54</v>
      </c>
      <c r="C51" s="13">
        <v>2889254.41</v>
      </c>
      <c r="D51" s="13"/>
      <c r="E51" s="13">
        <v>27290264.960000001</v>
      </c>
      <c r="F51" s="11">
        <v>28413460.390000001</v>
      </c>
      <c r="G51" s="4"/>
      <c r="H51" s="4"/>
    </row>
    <row r="52" spans="1:8" x14ac:dyDescent="0.2">
      <c r="A52" s="8" t="s">
        <v>41</v>
      </c>
      <c r="B52" s="13">
        <v>1199999.03</v>
      </c>
      <c r="C52" s="13">
        <v>4586616.68</v>
      </c>
      <c r="D52" s="13"/>
      <c r="E52" s="13">
        <v>12561677.379999999</v>
      </c>
      <c r="F52" s="11">
        <v>10008528.08</v>
      </c>
      <c r="G52" s="4"/>
      <c r="H52" s="4"/>
    </row>
    <row r="53" spans="1:8" x14ac:dyDescent="0.2">
      <c r="A53" s="8" t="s">
        <v>42</v>
      </c>
      <c r="B53" s="13">
        <v>5418753.8499999996</v>
      </c>
      <c r="C53" s="13">
        <v>5174225.45</v>
      </c>
      <c r="D53" s="13"/>
      <c r="E53" s="13">
        <v>32574301.140000001</v>
      </c>
      <c r="F53" s="11">
        <v>22459610.25</v>
      </c>
      <c r="G53" s="4"/>
      <c r="H53" s="4"/>
    </row>
    <row r="54" spans="1:8" x14ac:dyDescent="0.2">
      <c r="A54" s="8" t="s">
        <v>43</v>
      </c>
      <c r="B54" s="13">
        <v>91699.76</v>
      </c>
      <c r="C54" s="13">
        <v>-499704.24</v>
      </c>
      <c r="D54" s="13"/>
      <c r="E54" s="13">
        <v>2546835.79</v>
      </c>
      <c r="F54" s="11">
        <v>2050777.59</v>
      </c>
      <c r="G54" s="4"/>
      <c r="H54" s="4"/>
    </row>
    <row r="55" spans="1:8" x14ac:dyDescent="0.2">
      <c r="A55" s="8" t="s">
        <v>44</v>
      </c>
      <c r="B55" s="13">
        <v>556980.59</v>
      </c>
      <c r="C55" s="13">
        <v>491072.17</v>
      </c>
      <c r="D55" s="13"/>
      <c r="E55" s="13">
        <v>3782414.37</v>
      </c>
      <c r="F55" s="11">
        <v>3462425.82</v>
      </c>
      <c r="G55" s="4"/>
      <c r="H55" s="4"/>
    </row>
    <row r="56" spans="1:8" x14ac:dyDescent="0.2">
      <c r="A56" s="8" t="s">
        <v>45</v>
      </c>
      <c r="B56" s="13">
        <v>18705.990000000002</v>
      </c>
      <c r="C56" s="13">
        <v>1708258.67</v>
      </c>
      <c r="D56" s="4"/>
      <c r="E56" s="13">
        <v>3217325.99</v>
      </c>
      <c r="F56" s="11">
        <v>6011001.9299999997</v>
      </c>
      <c r="G56" s="4"/>
      <c r="H56" s="4"/>
    </row>
    <row r="57" spans="1:8" x14ac:dyDescent="0.2">
      <c r="A57" s="8" t="s">
        <v>72</v>
      </c>
      <c r="B57" s="13">
        <v>2303</v>
      </c>
      <c r="C57" s="29">
        <v>0</v>
      </c>
      <c r="D57" s="4"/>
      <c r="E57" s="13">
        <v>138803.1</v>
      </c>
      <c r="F57" s="11">
        <v>100000.47</v>
      </c>
      <c r="G57" s="4"/>
      <c r="H57" s="4"/>
    </row>
    <row r="58" spans="1:8" x14ac:dyDescent="0.2">
      <c r="A58" s="8" t="s">
        <v>77</v>
      </c>
      <c r="B58" s="13">
        <v>0</v>
      </c>
      <c r="C58" s="29"/>
      <c r="D58" s="4"/>
      <c r="E58" s="13">
        <v>0</v>
      </c>
      <c r="F58" s="11">
        <v>0</v>
      </c>
      <c r="G58" s="4"/>
      <c r="H58" s="4"/>
    </row>
    <row r="59" spans="1:8" x14ac:dyDescent="0.2">
      <c r="A59" s="8" t="s">
        <v>46</v>
      </c>
      <c r="B59" s="13">
        <v>478253.48</v>
      </c>
      <c r="C59" s="13">
        <v>419263.38</v>
      </c>
      <c r="D59" s="4"/>
      <c r="E59" s="13">
        <v>2129517.1800000002</v>
      </c>
      <c r="F59" s="11">
        <v>1862766.07</v>
      </c>
      <c r="G59" s="4"/>
      <c r="H59" s="4"/>
    </row>
    <row r="60" spans="1:8" x14ac:dyDescent="0.2">
      <c r="A60" s="4" t="s">
        <v>69</v>
      </c>
      <c r="B60" s="13">
        <v>0</v>
      </c>
      <c r="C60" s="13">
        <v>0</v>
      </c>
      <c r="D60" s="4"/>
      <c r="E60" s="13">
        <v>0</v>
      </c>
      <c r="F60" s="11">
        <v>0</v>
      </c>
      <c r="G60" s="4"/>
      <c r="H60" s="4"/>
    </row>
    <row r="61" spans="1:8" x14ac:dyDescent="0.2">
      <c r="A61" s="8" t="s">
        <v>47</v>
      </c>
      <c r="B61" s="13">
        <v>19541.52</v>
      </c>
      <c r="C61" s="13">
        <v>0</v>
      </c>
      <c r="D61" s="4"/>
      <c r="E61" s="13">
        <v>4679236.0199999996</v>
      </c>
      <c r="F61" s="11">
        <v>3096478.6</v>
      </c>
      <c r="G61" s="4"/>
      <c r="H61" s="4"/>
    </row>
    <row r="62" spans="1:8" x14ac:dyDescent="0.2">
      <c r="A62" s="8" t="s">
        <v>48</v>
      </c>
      <c r="B62" s="13">
        <v>10601432.23</v>
      </c>
      <c r="C62" s="13">
        <v>8136450.6200000001</v>
      </c>
      <c r="D62" s="4"/>
      <c r="E62" s="13">
        <v>58767576.909999996</v>
      </c>
      <c r="F62" s="11">
        <v>51748624.319999993</v>
      </c>
      <c r="G62" s="4"/>
      <c r="H62" s="4"/>
    </row>
    <row r="63" spans="1:8" x14ac:dyDescent="0.2">
      <c r="A63" s="4" t="s">
        <v>71</v>
      </c>
      <c r="B63" s="13">
        <v>0</v>
      </c>
      <c r="C63" s="13">
        <v>0</v>
      </c>
      <c r="D63" s="4"/>
      <c r="E63" s="13">
        <v>0</v>
      </c>
      <c r="F63" s="11">
        <v>0</v>
      </c>
      <c r="G63" s="4"/>
      <c r="H63" s="4"/>
    </row>
    <row r="64" spans="1:8" x14ac:dyDescent="0.2">
      <c r="A64" s="8" t="s">
        <v>49</v>
      </c>
      <c r="B64" s="13">
        <v>0</v>
      </c>
      <c r="C64" s="13">
        <v>0</v>
      </c>
      <c r="D64" s="4"/>
      <c r="E64" s="13">
        <v>0</v>
      </c>
      <c r="F64" s="11">
        <v>0</v>
      </c>
      <c r="G64" s="4"/>
      <c r="H64" s="4"/>
    </row>
    <row r="65" spans="1:8" x14ac:dyDescent="0.2">
      <c r="A65" s="8" t="s">
        <v>78</v>
      </c>
      <c r="B65" s="13">
        <v>0</v>
      </c>
      <c r="C65" s="13"/>
      <c r="D65" s="4"/>
      <c r="E65" s="13">
        <v>0</v>
      </c>
      <c r="F65" s="11">
        <v>0</v>
      </c>
      <c r="G65" s="4"/>
      <c r="H65" s="4"/>
    </row>
    <row r="66" spans="1:8" x14ac:dyDescent="0.2">
      <c r="A66" s="8" t="s">
        <v>50</v>
      </c>
      <c r="B66" s="13">
        <v>4124598.71</v>
      </c>
      <c r="C66" s="13">
        <v>10683231.689999999</v>
      </c>
      <c r="D66" s="13"/>
      <c r="E66" s="13">
        <v>36191022.340000004</v>
      </c>
      <c r="F66" s="11">
        <v>36633426.060000002</v>
      </c>
      <c r="G66" s="4"/>
      <c r="H66" s="4"/>
    </row>
    <row r="67" spans="1:8" x14ac:dyDescent="0.2">
      <c r="A67" s="8" t="s">
        <v>51</v>
      </c>
      <c r="B67" s="13">
        <v>35229508.700000003</v>
      </c>
      <c r="C67" s="13">
        <v>36851253.43</v>
      </c>
      <c r="D67" s="13"/>
      <c r="E67" s="13">
        <v>185917645.29000002</v>
      </c>
      <c r="F67" s="11">
        <v>182984761.5</v>
      </c>
      <c r="G67" s="4"/>
      <c r="H67" s="4"/>
    </row>
    <row r="68" spans="1:8" x14ac:dyDescent="0.2">
      <c r="A68" s="8" t="s">
        <v>52</v>
      </c>
      <c r="B68" s="13">
        <v>291967.33</v>
      </c>
      <c r="C68" s="13">
        <v>458322.26</v>
      </c>
      <c r="D68" s="13"/>
      <c r="E68" s="13">
        <v>1467839.37</v>
      </c>
      <c r="F68" s="11">
        <v>1607556.93</v>
      </c>
      <c r="G68" s="4"/>
      <c r="H68" s="4"/>
    </row>
    <row r="69" spans="1:8" x14ac:dyDescent="0.2">
      <c r="A69" s="8" t="s">
        <v>53</v>
      </c>
      <c r="B69" s="13">
        <v>0</v>
      </c>
      <c r="C69" s="13">
        <v>0</v>
      </c>
      <c r="D69" s="13"/>
      <c r="E69" s="13">
        <v>7745646.120000001</v>
      </c>
      <c r="F69" s="11">
        <v>7534735.5300000003</v>
      </c>
      <c r="G69" s="4"/>
      <c r="H69" s="4"/>
    </row>
    <row r="70" spans="1:8" x14ac:dyDescent="0.2">
      <c r="A70" s="4" t="s">
        <v>70</v>
      </c>
      <c r="B70" s="13">
        <v>2821150</v>
      </c>
      <c r="C70" s="13">
        <v>3150017.2</v>
      </c>
      <c r="D70" s="13"/>
      <c r="E70" s="13">
        <v>2821150</v>
      </c>
      <c r="F70" s="11">
        <v>3150017.2</v>
      </c>
      <c r="G70" s="4"/>
      <c r="H70" s="4"/>
    </row>
    <row r="71" spans="1:8" x14ac:dyDescent="0.2">
      <c r="A71" s="8" t="s">
        <v>54</v>
      </c>
      <c r="B71" s="13">
        <v>547545.68000000005</v>
      </c>
      <c r="C71" s="13">
        <v>758551.52</v>
      </c>
      <c r="D71" s="13"/>
      <c r="E71" s="13">
        <v>2696104.08</v>
      </c>
      <c r="F71" s="11">
        <v>2514185.77</v>
      </c>
      <c r="G71" s="4"/>
      <c r="H71" s="4"/>
    </row>
    <row r="72" spans="1:8" x14ac:dyDescent="0.2">
      <c r="A72" s="8" t="s">
        <v>55</v>
      </c>
      <c r="B72" s="13">
        <v>79582.820000000007</v>
      </c>
      <c r="C72" s="13">
        <v>82952.600000000006</v>
      </c>
      <c r="D72" s="13"/>
      <c r="E72" s="13">
        <v>397346.73</v>
      </c>
      <c r="F72" s="11">
        <v>405912.19</v>
      </c>
      <c r="G72" s="4"/>
      <c r="H72" s="4"/>
    </row>
    <row r="73" spans="1:8" x14ac:dyDescent="0.2">
      <c r="A73" s="8" t="s">
        <v>56</v>
      </c>
      <c r="B73" s="13">
        <v>1758447.05</v>
      </c>
      <c r="C73" s="13">
        <v>1491502.9</v>
      </c>
      <c r="D73" s="13"/>
      <c r="E73" s="13">
        <v>7997467.6599999992</v>
      </c>
      <c r="F73" s="11">
        <v>7447438.5500000007</v>
      </c>
      <c r="G73" s="4"/>
      <c r="H73" s="4"/>
    </row>
    <row r="74" spans="1:8" x14ac:dyDescent="0.2">
      <c r="A74" s="8" t="s">
        <v>57</v>
      </c>
      <c r="B74" s="13">
        <v>4314791.17</v>
      </c>
      <c r="C74" s="13">
        <v>4218885.04</v>
      </c>
      <c r="D74" s="13"/>
      <c r="E74" s="13">
        <v>21783929.579999998</v>
      </c>
      <c r="F74" s="11">
        <v>21246496.289999999</v>
      </c>
      <c r="G74" s="4"/>
      <c r="H74" s="4"/>
    </row>
    <row r="75" spans="1:8" x14ac:dyDescent="0.2">
      <c r="A75" s="8" t="s">
        <v>58</v>
      </c>
      <c r="B75" s="13">
        <v>83481.67</v>
      </c>
      <c r="C75" s="13">
        <v>136639.78</v>
      </c>
      <c r="D75" s="13"/>
      <c r="E75" s="13">
        <v>627291.71</v>
      </c>
      <c r="F75" s="11">
        <v>656730.76</v>
      </c>
      <c r="G75" s="4"/>
      <c r="H75" s="4"/>
    </row>
    <row r="76" spans="1:8" x14ac:dyDescent="0.2">
      <c r="A76" s="8" t="s">
        <v>59</v>
      </c>
      <c r="B76" s="13">
        <v>183160.64</v>
      </c>
      <c r="C76" s="13">
        <v>238471.45</v>
      </c>
      <c r="D76" s="13"/>
      <c r="E76" s="13">
        <v>1049198.0900000001</v>
      </c>
      <c r="F76" s="11">
        <v>1042858.02</v>
      </c>
      <c r="G76" s="4"/>
      <c r="H76" s="4"/>
    </row>
    <row r="77" spans="1:8" x14ac:dyDescent="0.2">
      <c r="A77" s="8" t="s">
        <v>60</v>
      </c>
      <c r="B77" s="13">
        <v>58101.75</v>
      </c>
      <c r="C77" s="13">
        <v>92242.5</v>
      </c>
      <c r="D77" s="13"/>
      <c r="E77" s="13">
        <v>292934.09999999998</v>
      </c>
      <c r="F77" s="11">
        <v>370218</v>
      </c>
      <c r="G77" s="4"/>
      <c r="H77" s="4"/>
    </row>
    <row r="78" spans="1:8" x14ac:dyDescent="0.2">
      <c r="A78" s="8" t="s">
        <v>61</v>
      </c>
      <c r="B78" s="13">
        <v>3285165.67</v>
      </c>
      <c r="C78" s="13">
        <v>3774260.77</v>
      </c>
      <c r="D78" s="13"/>
      <c r="E78" s="13">
        <v>12023151.029999999</v>
      </c>
      <c r="F78" s="11">
        <v>11012783.07</v>
      </c>
      <c r="G78" s="4"/>
      <c r="H78" s="4"/>
    </row>
    <row r="79" spans="1:8" x14ac:dyDescent="0.2">
      <c r="A79" s="8"/>
      <c r="B79" s="16"/>
      <c r="C79" s="16"/>
      <c r="D79" s="20"/>
      <c r="E79" s="16"/>
      <c r="F79" s="16"/>
      <c r="G79" s="13"/>
      <c r="H79" s="4"/>
    </row>
    <row r="80" spans="1:8" x14ac:dyDescent="0.2">
      <c r="A80" s="8"/>
    </row>
    <row r="81" spans="1:9" ht="15.75" x14ac:dyDescent="0.25">
      <c r="A81" s="17" t="s">
        <v>62</v>
      </c>
      <c r="B81" s="18">
        <v>148108827.31999999</v>
      </c>
      <c r="C81" s="18">
        <v>160281847.62</v>
      </c>
      <c r="D81" s="18"/>
      <c r="E81" s="18">
        <v>815944532.70000017</v>
      </c>
      <c r="F81" s="18">
        <v>754133613.63999987</v>
      </c>
      <c r="G81" s="12">
        <v>8.2000000000000073E-2</v>
      </c>
      <c r="H81" s="4"/>
    </row>
    <row r="82" spans="1:9" ht="16.5" thickBot="1" x14ac:dyDescent="0.3">
      <c r="A82" s="17" t="s">
        <v>63</v>
      </c>
      <c r="B82" s="21">
        <v>328341402.95000005</v>
      </c>
      <c r="C82" s="21">
        <v>313100053.53999996</v>
      </c>
      <c r="D82" s="21"/>
      <c r="E82" s="21">
        <v>1736039002.0699997</v>
      </c>
      <c r="F82" s="21">
        <v>1516299239.21</v>
      </c>
      <c r="G82" s="12">
        <v>0.14490000000000003</v>
      </c>
      <c r="H82" s="4"/>
    </row>
    <row r="83" spans="1:9" ht="15.75" thickTop="1" x14ac:dyDescent="0.2">
      <c r="A83" s="8"/>
      <c r="B83" s="13"/>
      <c r="C83" s="13"/>
      <c r="D83" s="13"/>
      <c r="E83" s="13"/>
      <c r="F83" s="13"/>
      <c r="G83" s="13"/>
      <c r="H83" s="4"/>
    </row>
    <row r="84" spans="1:9" x14ac:dyDescent="0.2">
      <c r="A84" s="8"/>
      <c r="B84" s="4"/>
      <c r="C84" s="4"/>
      <c r="D84" s="4"/>
      <c r="E84" s="4"/>
      <c r="F84" s="4"/>
      <c r="G84" s="13"/>
    </row>
    <row r="85" spans="1:9" x14ac:dyDescent="0.2">
      <c r="A85" s="4" t="s">
        <v>67</v>
      </c>
      <c r="B85" s="9"/>
      <c r="C85" s="5"/>
      <c r="D85" s="5"/>
      <c r="E85" s="5"/>
      <c r="F85" s="5"/>
      <c r="G85" s="5"/>
      <c r="H85" s="4"/>
      <c r="I85" s="5"/>
    </row>
    <row r="86" spans="1:9" x14ac:dyDescent="0.2">
      <c r="A86" s="4" t="s">
        <v>66</v>
      </c>
      <c r="B86" s="22"/>
      <c r="C86" s="5"/>
      <c r="D86" s="5"/>
      <c r="E86" s="5"/>
      <c r="F86" s="5"/>
      <c r="G86" s="5"/>
      <c r="H86" s="4"/>
      <c r="I86" s="5"/>
    </row>
    <row r="87" spans="1:9" x14ac:dyDescent="0.2">
      <c r="A87" s="8"/>
      <c r="B87" s="9"/>
      <c r="C87" s="5"/>
      <c r="D87" s="5"/>
      <c r="E87" s="5"/>
      <c r="F87" s="5"/>
      <c r="G87" s="5"/>
      <c r="H87" s="4"/>
      <c r="I87" s="5"/>
    </row>
    <row r="88" spans="1:9" x14ac:dyDescent="0.2">
      <c r="A88" s="4"/>
      <c r="B88" s="9"/>
      <c r="C88" s="5"/>
      <c r="D88" s="5"/>
      <c r="E88" s="5"/>
      <c r="F88" s="5"/>
      <c r="G88" s="5"/>
      <c r="H88" s="4"/>
      <c r="I88" s="5"/>
    </row>
    <row r="89" spans="1:9" ht="15.75" x14ac:dyDescent="0.25">
      <c r="A89" s="24"/>
      <c r="B89" s="4"/>
      <c r="C89" s="23"/>
      <c r="D89" s="23"/>
      <c r="E89" s="4"/>
      <c r="F89" s="4"/>
      <c r="G89" s="5"/>
      <c r="H89" s="4"/>
      <c r="I89" s="4"/>
    </row>
    <row r="90" spans="1:9" x14ac:dyDescent="0.2">
      <c r="A90" s="4"/>
      <c r="B90" s="4"/>
      <c r="C90" s="4"/>
      <c r="D90" s="4"/>
      <c r="E90" s="4"/>
      <c r="F90" s="4"/>
      <c r="G90" s="5"/>
    </row>
    <row r="91" spans="1:9" x14ac:dyDescent="0.2">
      <c r="A91" s="8"/>
      <c r="B91" s="4"/>
      <c r="C91" s="4"/>
      <c r="D91" s="4"/>
      <c r="E91" s="4"/>
      <c r="F91" s="4"/>
      <c r="G91" s="5"/>
    </row>
    <row r="92" spans="1:9" x14ac:dyDescent="0.2">
      <c r="A92" s="4"/>
      <c r="B92" s="4"/>
      <c r="C92" s="4"/>
      <c r="D92" s="4"/>
      <c r="E92" s="4"/>
      <c r="F92" s="4"/>
      <c r="G92" s="5"/>
    </row>
    <row r="93" spans="1:9" x14ac:dyDescent="0.2">
      <c r="A93" s="4"/>
      <c r="B93" s="4"/>
      <c r="C93" s="4"/>
      <c r="D93" s="4"/>
      <c r="E93" s="4"/>
      <c r="F93" s="4"/>
      <c r="G93" s="5"/>
    </row>
    <row r="94" spans="1:9" x14ac:dyDescent="0.2">
      <c r="A94" s="4"/>
      <c r="B94" s="4"/>
      <c r="C94" s="4"/>
      <c r="D94" s="4"/>
      <c r="E94" s="4"/>
      <c r="F94" s="4"/>
      <c r="G94" s="5"/>
    </row>
    <row r="95" spans="1:9" x14ac:dyDescent="0.2">
      <c r="A95" s="4"/>
      <c r="B95" s="4"/>
      <c r="C95" s="4"/>
      <c r="D95" s="4"/>
      <c r="E95" s="4"/>
      <c r="F95" s="4"/>
      <c r="G95" s="5"/>
    </row>
    <row r="96" spans="1:9" x14ac:dyDescent="0.2">
      <c r="A96" s="4"/>
      <c r="B96" s="4"/>
      <c r="C96" s="4"/>
      <c r="D96" s="4"/>
      <c r="E96" s="4"/>
      <c r="F96" s="4"/>
      <c r="G96" s="5"/>
    </row>
    <row r="97" spans="1:7" x14ac:dyDescent="0.2">
      <c r="A97" s="4"/>
      <c r="B97" s="4"/>
      <c r="C97" s="4"/>
      <c r="D97" s="4"/>
      <c r="E97" s="4"/>
      <c r="F97" s="4"/>
      <c r="G97" s="5"/>
    </row>
    <row r="98" spans="1:7" x14ac:dyDescent="0.2">
      <c r="A98" s="4"/>
      <c r="B98" s="4"/>
      <c r="C98" s="4"/>
      <c r="D98" s="4"/>
      <c r="E98" s="4"/>
      <c r="F98" s="4"/>
      <c r="G98" s="5"/>
    </row>
    <row r="99" spans="1:7" x14ac:dyDescent="0.2">
      <c r="A99" s="4"/>
      <c r="B99" s="4"/>
      <c r="C99" s="4"/>
      <c r="D99" s="4"/>
      <c r="E99" s="4"/>
      <c r="F99" s="4"/>
      <c r="G99" s="5"/>
    </row>
    <row r="100" spans="1:7" x14ac:dyDescent="0.2">
      <c r="A100" s="4"/>
      <c r="B100" s="4"/>
      <c r="C100" s="4"/>
      <c r="D100" s="4"/>
      <c r="E100" s="4"/>
      <c r="F100" s="4"/>
      <c r="G100" s="5"/>
    </row>
    <row r="101" spans="1:7" x14ac:dyDescent="0.2">
      <c r="A101" s="4"/>
      <c r="B101" s="4"/>
      <c r="C101" s="4"/>
      <c r="D101" s="4"/>
      <c r="E101" s="4"/>
      <c r="F101" s="4"/>
      <c r="G101" s="5"/>
    </row>
    <row r="102" spans="1:7" x14ac:dyDescent="0.2">
      <c r="A102" s="4"/>
      <c r="B102" s="4"/>
      <c r="C102" s="4"/>
      <c r="D102" s="4"/>
      <c r="E102" s="4"/>
      <c r="F102" s="4"/>
      <c r="G102" s="5"/>
    </row>
    <row r="103" spans="1:7" x14ac:dyDescent="0.2">
      <c r="A103" s="4"/>
      <c r="B103" s="4"/>
      <c r="C103" s="4"/>
      <c r="D103" s="4"/>
      <c r="E103" s="4"/>
      <c r="F103" s="4"/>
      <c r="G103" s="5"/>
    </row>
    <row r="104" spans="1:7" x14ac:dyDescent="0.2">
      <c r="A104" s="4"/>
      <c r="B104" s="4"/>
      <c r="C104" s="4"/>
      <c r="D104" s="4"/>
      <c r="E104" s="4"/>
      <c r="F104" s="4"/>
      <c r="G104" s="5"/>
    </row>
    <row r="105" spans="1:7" x14ac:dyDescent="0.2">
      <c r="A105" s="4"/>
      <c r="B105" s="4"/>
      <c r="C105" s="4"/>
      <c r="D105" s="4"/>
      <c r="E105" s="4"/>
      <c r="F105" s="4"/>
      <c r="G105" s="5"/>
    </row>
    <row r="106" spans="1:7" x14ac:dyDescent="0.2">
      <c r="A106" s="4"/>
      <c r="B106" s="4"/>
      <c r="C106" s="4"/>
      <c r="D106" s="4"/>
      <c r="E106" s="4"/>
      <c r="F106" s="4"/>
      <c r="G106" s="12"/>
    </row>
    <row r="107" spans="1:7" x14ac:dyDescent="0.2">
      <c r="A107" s="4"/>
      <c r="B107" s="4"/>
      <c r="C107" s="4"/>
      <c r="D107" s="4"/>
      <c r="E107" s="4"/>
      <c r="F107" s="4"/>
      <c r="G107" s="12"/>
    </row>
    <row r="108" spans="1:7" x14ac:dyDescent="0.2">
      <c r="A108" s="4"/>
      <c r="B108" s="4"/>
      <c r="C108" s="4"/>
      <c r="D108" s="4"/>
      <c r="E108" s="4"/>
      <c r="F108" s="4"/>
      <c r="G108" s="12"/>
    </row>
    <row r="109" spans="1:7" x14ac:dyDescent="0.2">
      <c r="A109" s="4"/>
      <c r="B109" s="4"/>
      <c r="C109" s="4"/>
      <c r="D109" s="4"/>
      <c r="E109" s="4"/>
      <c r="F109" s="4"/>
      <c r="G109" s="12"/>
    </row>
    <row r="110" spans="1:7" x14ac:dyDescent="0.2">
      <c r="A110" s="4"/>
      <c r="B110" s="4"/>
      <c r="C110" s="4"/>
      <c r="D110" s="4"/>
      <c r="E110" s="4"/>
      <c r="F110" s="4"/>
      <c r="G110" s="12"/>
    </row>
    <row r="111" spans="1:7" x14ac:dyDescent="0.2">
      <c r="A111" s="4"/>
      <c r="B111" s="4"/>
      <c r="C111" s="4"/>
      <c r="D111" s="4"/>
      <c r="E111" s="4"/>
      <c r="F111" s="4"/>
      <c r="G111" s="12"/>
    </row>
  </sheetData>
  <phoneticPr fontId="7" type="noConversion"/>
  <pageMargins left="0.5" right="0.5" top="0.5" bottom="0.5" header="0.5" footer="0.5"/>
  <pageSetup scale="5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9A5D9A-E483-4716-BD76-5505E2851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CADEE1-DDD6-4CAD-A74C-F27C44F546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5890E-6FC8-43F6-876D-B32FCDB97525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2006-12-12T20:05:15Z</cp:lastPrinted>
  <dcterms:created xsi:type="dcterms:W3CDTF">2000-09-25T21:20:10Z</dcterms:created>
  <dcterms:modified xsi:type="dcterms:W3CDTF">2017-02-21T17:35:45Z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34800</vt:r8>
  </property>
  <property fmtid="{D5CDD505-2E9C-101B-9397-08002B2CF9AE}" pid="3" name="TemplateUrl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ntentTypeId">
    <vt:lpwstr>0x010100800155494FD1484C8BD055233F9E16CB</vt:lpwstr>
  </property>
  <property fmtid="{D5CDD505-2E9C-101B-9397-08002B2CF9AE}" pid="7" name="_SourceUrl">
    <vt:lpwstr/>
  </property>
  <property fmtid="{D5CDD505-2E9C-101B-9397-08002B2CF9AE}" pid="8" name="_SharedFileIndex">
    <vt:lpwstr/>
  </property>
</Properties>
</file>