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<sst xmlns="http://schemas.openxmlformats.org/spreadsheetml/2006/main" count="51" uniqueCount="51">
  <si>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</si>
  <si>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</si>
  <si>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</si>
  <si>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</si>
  <si>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</si>
  <si>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</si>
  <si>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</si>
  <si>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</si>
  <si>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</si>
  <si>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</si>
  <si>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</si>
  <si>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</si>
  <si>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</si>
  <si>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</si>
  <si>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</si>
  <si>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</si>
  <si>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</si>
  <si>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</si>
  <si>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</si>
  <si>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</si>
  <si>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</si>
  <si>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</si>
  <si>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</si>
  <si>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</si>
  <si>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</si>
  <si>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</si>
  <si>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</si>
  <si>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</si>
  <si>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</si>
  <si>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</si>
  <si>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</si>
  <si>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</si>
  <si>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</si>
  <si>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</si>
  <si>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</si>
  <si>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</si>
  <si>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</si>
  <si>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</si>
  <si>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</si>
  <si>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</si>
  <si>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</si>
  <si>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</si>
  <si>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</si>
  <si>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</si>
  <si>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228-539-6510</t>
  </si>
  <si>
    <t>gtriggs@harrison.k12.ms.us</t>
  </si>
  <si>
    <t>Harrison County School District</t>
  </si>
  <si>
    <t>Roy Gill</t>
  </si>
  <si>
    <t>11072 Highway 49</t>
  </si>
  <si>
    <t>Gulfport, MS  39503</t>
  </si>
  <si>
    <r>
      <t>Fiscal Year Ending ____</t>
    </r>
    <r>
      <rPr>
        <b/>
        <u/>
        <sz val="11"/>
        <color theme="1"/>
        <rFont val="Calibri"/>
        <family val="2"/>
        <scheme val="minor"/>
      </rPr>
      <t>June30, 2018</t>
    </r>
    <r>
      <rPr>
        <b/>
        <sz val="11"/>
        <color theme="1"/>
        <rFont val="Calibri"/>
        <family val="2"/>
        <scheme val="minor"/>
      </rPr>
      <t>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</si>
</sst>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triggs@harrison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22" sqref="B22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50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46</v>
      </c>
      <c r="C4" s="51"/>
      <c r="D4" s="30"/>
      <c r="E4" s="31" t="s">
        <v>1</v>
      </c>
      <c r="F4" s="32">
        <v>2400</v>
      </c>
      <c r="G4" s="27"/>
      <c r="H4" s="28"/>
    </row>
    <row r="5" spans="1:8" x14ac:dyDescent="0.25">
      <c r="A5" s="29" t="s">
        <v>2</v>
      </c>
      <c r="B5" s="33" t="s">
        <v>47</v>
      </c>
      <c r="C5" s="34"/>
      <c r="D5" s="35"/>
      <c r="E5" s="31" t="s">
        <v>11</v>
      </c>
      <c r="F5" s="36" t="s">
        <v>44</v>
      </c>
      <c r="G5" s="27"/>
      <c r="H5" s="28"/>
    </row>
    <row r="6" spans="1:8" x14ac:dyDescent="0.25">
      <c r="A6" s="29" t="s">
        <v>10</v>
      </c>
      <c r="B6" s="33" t="s">
        <v>48</v>
      </c>
      <c r="C6" s="34"/>
      <c r="D6" s="35"/>
      <c r="E6" s="37" t="s">
        <v>41</v>
      </c>
      <c r="F6" s="47" t="s">
        <v>45</v>
      </c>
      <c r="G6" s="38"/>
      <c r="H6" s="28"/>
    </row>
    <row r="7" spans="1:8" x14ac:dyDescent="0.25">
      <c r="A7" s="39"/>
      <c r="B7" s="33" t="s">
        <v>49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f>47346270.35+2771022.6</f>
        <v>50117292.950000003</v>
      </c>
      <c r="F11" s="42"/>
      <c r="G11" s="42"/>
      <c r="H11" s="42">
        <f>SUM(B11:G11)</f>
        <v>50117292.950000003</v>
      </c>
    </row>
    <row r="12" spans="1:8" ht="15.6" customHeight="1" x14ac:dyDescent="0.25">
      <c r="A12" s="41" t="s">
        <v>4</v>
      </c>
      <c r="B12" s="42"/>
      <c r="C12" s="42"/>
      <c r="D12" s="42"/>
      <c r="E12" s="42">
        <v>111126.31</v>
      </c>
      <c r="F12" s="42"/>
      <c r="G12" s="42"/>
      <c r="H12" s="42">
        <f t="shared" ref="H12:H37" si="0">SUM(B12:G12)</f>
        <v>111126.31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>
        <v>2069834.66</v>
      </c>
      <c r="G14" s="42"/>
      <c r="H14" s="42">
        <f t="shared" si="0"/>
        <v>2069834.66</v>
      </c>
    </row>
    <row r="15" spans="1:8" ht="15.6" customHeight="1" x14ac:dyDescent="0.25">
      <c r="A15" s="41" t="s">
        <v>16</v>
      </c>
      <c r="B15" s="42"/>
      <c r="C15" s="42">
        <v>885794.63</v>
      </c>
      <c r="D15" s="42"/>
      <c r="E15" s="42"/>
      <c r="F15" s="42"/>
      <c r="G15" s="42"/>
      <c r="H15" s="42">
        <f t="shared" si="0"/>
        <v>885794.63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38480</v>
      </c>
      <c r="C18" s="42"/>
      <c r="D18" s="42"/>
      <c r="E18" s="42"/>
      <c r="F18" s="42"/>
      <c r="G18" s="42"/>
      <c r="H18" s="42">
        <f t="shared" si="0"/>
        <v>38480</v>
      </c>
    </row>
    <row r="19" spans="1:8" ht="15.6" customHeight="1" x14ac:dyDescent="0.25">
      <c r="A19" s="41" t="s">
        <v>21</v>
      </c>
      <c r="B19" s="42">
        <v>64830364.170000002</v>
      </c>
      <c r="C19" s="42"/>
      <c r="D19" s="42"/>
      <c r="E19" s="42"/>
      <c r="F19" s="42"/>
      <c r="G19" s="42"/>
      <c r="H19" s="42">
        <f t="shared" si="0"/>
        <v>64830364.170000002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489519.4</v>
      </c>
      <c r="C22" s="42"/>
      <c r="D22" s="42"/>
      <c r="E22" s="42"/>
      <c r="F22" s="42"/>
      <c r="G22" s="42"/>
      <c r="H22" s="42">
        <f t="shared" si="0"/>
        <v>489519.4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678423.66</v>
      </c>
      <c r="C25" s="42"/>
      <c r="D25" s="42"/>
      <c r="E25" s="42"/>
      <c r="F25" s="42"/>
      <c r="G25" s="42"/>
      <c r="H25" s="42">
        <f t="shared" si="0"/>
        <v>678423.66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73755.009999999995</v>
      </c>
      <c r="C28" s="42"/>
      <c r="D28" s="42"/>
      <c r="E28" s="42"/>
      <c r="F28" s="42"/>
      <c r="G28" s="42"/>
      <c r="H28" s="42">
        <f t="shared" si="0"/>
        <v>73755.009999999995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49090.2</v>
      </c>
      <c r="C30" s="42"/>
      <c r="D30" s="42"/>
      <c r="E30" s="42"/>
      <c r="F30" s="42"/>
      <c r="G30" s="42"/>
      <c r="H30" s="42">
        <f t="shared" si="0"/>
        <v>49090.2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1270086.24</v>
      </c>
      <c r="C32" s="42"/>
      <c r="D32" s="42"/>
      <c r="E32" s="42"/>
      <c r="F32" s="42"/>
      <c r="G32" s="42"/>
      <c r="H32" s="42">
        <f t="shared" si="0"/>
        <v>1270086.24</v>
      </c>
    </row>
    <row r="33" spans="1:8" ht="15.6" customHeight="1" x14ac:dyDescent="0.25">
      <c r="A33" s="41" t="s">
        <v>34</v>
      </c>
      <c r="B33" s="42">
        <v>51650.31</v>
      </c>
      <c r="C33" s="42"/>
      <c r="D33" s="42"/>
      <c r="E33" s="42"/>
      <c r="F33" s="42"/>
      <c r="G33" s="42"/>
      <c r="H33" s="42">
        <f t="shared" si="0"/>
        <v>51650.31</v>
      </c>
    </row>
    <row r="34" spans="1:8" ht="15.6" customHeight="1" x14ac:dyDescent="0.25">
      <c r="A34" s="41" t="s">
        <v>35</v>
      </c>
      <c r="B34" s="42">
        <v>505024.75</v>
      </c>
      <c r="C34" s="42"/>
      <c r="D34" s="42"/>
      <c r="E34" s="42"/>
      <c r="F34" s="42"/>
      <c r="G34" s="42"/>
      <c r="H34" s="42">
        <f t="shared" si="0"/>
        <v>505024.75</v>
      </c>
    </row>
    <row r="35" spans="1:8" ht="15.6" customHeight="1" x14ac:dyDescent="0.25">
      <c r="A35" s="41" t="s">
        <v>36</v>
      </c>
      <c r="B35" s="42">
        <v>255909.32</v>
      </c>
      <c r="C35" s="42"/>
      <c r="D35" s="42"/>
      <c r="E35" s="42"/>
      <c r="F35" s="42"/>
      <c r="G35" s="42"/>
      <c r="H35" s="42">
        <f t="shared" ref="H35:H36" si="1">SUM(B35:G35)</f>
        <v>255909.32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68242303.059999987</v>
      </c>
      <c r="C38" s="43">
        <f t="shared" ref="C38:G38" si="2">SUM(C11:C37)</f>
        <v>885794.63</v>
      </c>
      <c r="D38" s="43">
        <f t="shared" si="2"/>
        <v>0</v>
      </c>
      <c r="E38" s="43">
        <f t="shared" si="2"/>
        <v>50228419.260000005</v>
      </c>
      <c r="F38" s="43">
        <f t="shared" si="2"/>
        <v>2069834.66</v>
      </c>
      <c r="G38" s="43">
        <f t="shared" si="2"/>
        <v>0</v>
      </c>
      <c r="H38" s="43">
        <f>SUM(H11:H37)</f>
        <v>121426351.61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EA3C7F-5ED5-480E-B0C0-52389896452E}"/>
</file>

<file path=customXml/itemProps2.xml><?xml version="1.0" encoding="utf-8"?>
<ds:datastoreItem xmlns:ds="http://schemas.openxmlformats.org/officeDocument/2006/customXml" ds:itemID="{0AB7A111-988A-485D-8638-16A0D03F8B5C}"/>
</file>

<file path=customXml/itemProps3.xml><?xml version="1.0" encoding="utf-8"?>
<ds:datastoreItem xmlns:ds="http://schemas.openxmlformats.org/officeDocument/2006/customXml" ds:itemID="{BBC6B963-B3D4-4B89-BF28-4310F1DD5F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2018-09-21T16:58:01Z</cp:lastPrinted>
  <dcterms:created xsi:type="dcterms:W3CDTF">2016-09-08T21:10:52Z</dcterms:created>
  <dcterms:modified xsi:type="dcterms:W3CDTF">2018-10-09T22:12:36Z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10200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