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7635" activeTab="0"/>
  </bookViews>
  <sheets>
    <sheet name="A" sheetId="1" r:id="rId1"/>
  </sheets>
  <definedNames>
    <definedName name="_xlnm.Print_Area" localSheetId="0">'A'!$A$1:$K$501</definedName>
    <definedName name="Print_Area_MI">'A'!$A$68:$I$103</definedName>
  </definedNames>
  <calcPr fullCalcOnLoad="1"/>
</workbook>
</file>

<file path=xl/sharedStrings.xml><?xml version="1.0" encoding="utf-8"?>
<sst xmlns="http://schemas.openxmlformats.org/spreadsheetml/2006/main" count="507" uniqueCount="317">
  <si>
    <t xml:space="preserve"> </t>
  </si>
  <si>
    <t xml:space="preserve">               </t>
  </si>
  <si>
    <t>GENERAL FUND TRANSFERS COMPARED WITH CUMULATIVE AND MONTHLY ESTIMATES</t>
  </si>
  <si>
    <t>SCHEDULE A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</si>
  <si>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</si>
  <si>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</si>
  <si>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</si>
  <si>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</si>
  <si>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</si>
  <si>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</si>
  <si>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</si>
  <si>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</si>
  <si>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</si>
  <si>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</si>
  <si>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</si>
  <si>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</si>
  <si>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</si>
  <si>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</si>
  <si>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</si>
  <si>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</si>
  <si>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</si>
  <si>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</si>
  <si>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</si>
  <si>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</si>
  <si>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</si>
  <si>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</si>
  <si>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</si>
  <si>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</si>
  <si>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</si>
  <si>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</si>
  <si>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</si>
  <si>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</si>
  <si>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</si>
  <si>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</si>
  <si>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</si>
  <si>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</si>
  <si>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SCHEDULE B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</si>
  <si>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</si>
  <si>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</si>
  <si>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</si>
  <si>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</si>
  <si>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</si>
  <si>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</si>
  <si>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</si>
  <si>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</si>
  <si>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</si>
  <si>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</si>
  <si>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</si>
  <si>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</si>
  <si>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</si>
  <si>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</si>
  <si>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</si>
  <si>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</si>
  <si>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</si>
  <si>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</si>
  <si>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</si>
  <si>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</si>
  <si>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</si>
  <si>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</si>
  <si>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</si>
  <si>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</si>
  <si>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</si>
  <si>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</si>
  <si>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</si>
  <si>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</si>
  <si>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</si>
  <si>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</si>
  <si>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</si>
  <si>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</si>
  <si>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</si>
  <si>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</si>
  <si>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</si>
  <si>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</si>
  <si>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</si>
  <si>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</si>
  <si>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</si>
  <si>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</si>
  <si>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</si>
  <si>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</si>
  <si>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</si>
  <si>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</si>
  <si>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</si>
  <si>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</si>
  <si>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</si>
  <si>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</si>
  <si>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</si>
  <si>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</si>
  <si>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</si>
  <si>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</si>
  <si>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</si>
  <si>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</si>
  <si>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</si>
  <si>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</si>
  <si>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</si>
  <si>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</si>
  <si>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</si>
  <si>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</si>
  <si>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</si>
  <si>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</si>
  <si>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</si>
  <si>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</si>
  <si>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</si>
  <si>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</si>
  <si>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</si>
  <si>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</si>
  <si>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</si>
  <si>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</si>
  <si>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</si>
  <si>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</si>
  <si>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</si>
  <si>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</si>
  <si>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</si>
  <si>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</si>
  <si>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</si>
  <si>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</si>
  <si>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</si>
  <si>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</si>
  <si>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</si>
  <si>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</si>
  <si>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</si>
  <si>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</si>
  <si>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</si>
  <si>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</si>
  <si>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</si>
  <si>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</si>
  <si>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</si>
  <si>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</si>
  <si>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</si>
  <si>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</si>
  <si>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</si>
  <si>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</si>
  <si>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</si>
  <si>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</si>
  <si>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</si>
  <si>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</si>
  <si>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</si>
  <si>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</si>
  <si>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</si>
  <si>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</si>
  <si>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</si>
  <si>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</si>
  <si>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</si>
  <si>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</si>
  <si>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</si>
  <si>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</si>
  <si>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</si>
  <si>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</si>
  <si>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</si>
  <si>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</si>
  <si>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</si>
  <si>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</si>
  <si>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</si>
  <si>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</si>
  <si>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</si>
  <si>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</si>
  <si>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</si>
  <si>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</si>
  <si>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</si>
  <si>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</si>
  <si>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</si>
  <si>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</si>
  <si>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</si>
  <si>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</si>
  <si>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</si>
  <si>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</si>
  <si>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</si>
  <si>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</si>
  <si>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</si>
  <si>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</si>
  <si>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</si>
  <si>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</si>
  <si>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</si>
  <si>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</si>
  <si>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</si>
  <si>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</si>
  <si>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</si>
  <si>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</si>
  <si>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</si>
  <si>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</si>
  <si>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</si>
  <si>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</si>
  <si>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</si>
  <si>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</si>
  <si>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</si>
  <si>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</si>
  <si>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</si>
  <si>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</si>
  <si>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</si>
  <si>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</si>
  <si>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</si>
  <si>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</si>
  <si>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</si>
  <si>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</si>
  <si>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</si>
  <si>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</si>
  <si>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</si>
  <si>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</si>
  <si>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</si>
  <si>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</si>
  <si>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</si>
  <si>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</si>
  <si>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</si>
  <si>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</si>
  <si>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</si>
  <si>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</si>
  <si>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</si>
  <si>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</si>
  <si>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</si>
  <si>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</si>
  <si>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</si>
  <si>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</si>
  <si>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</si>
  <si>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</si>
  <si>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</si>
  <si>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</si>
  <si>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</si>
  <si>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</si>
  <si>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</si>
  <si>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</si>
  <si>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</si>
  <si>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</si>
  <si>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</si>
  <si>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</si>
  <si>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</si>
  <si>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</si>
  <si>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</si>
  <si>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</si>
  <si>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</si>
  <si>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</si>
  <si>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</si>
  <si>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</si>
  <si>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</si>
  <si>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</si>
  <si>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</si>
  <si>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</si>
  <si>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</si>
  <si>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</si>
  <si>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</si>
  <si>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</si>
  <si>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</si>
  <si>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</si>
  <si>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</si>
  <si>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</si>
  <si>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</si>
  <si>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</si>
  <si>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</si>
  <si>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</si>
  <si>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</si>
  <si>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</si>
  <si>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</si>
  <si>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</si>
  <si>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</si>
  <si>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</si>
  <si>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</si>
  <si>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</si>
  <si>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</si>
  <si>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</si>
  <si>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</si>
  <si>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</si>
  <si>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07-01-2009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</si>
  <si>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</si>
  <si>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</si>
  <si>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</si>
  <si>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</si>
  <si>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</si>
  <si>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</si>
  <si>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</si>
  <si>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</si>
  <si>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</si>
  <si>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</si>
  <si>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</si>
  <si>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</si>
  <si>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</si>
  <si>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</si>
  <si>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</si>
  <si>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</si>
  <si>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</si>
  <si>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</si>
  <si>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</si>
  <si>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</si>
  <si>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</si>
  <si>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</si>
  <si>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</si>
  <si>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</si>
  <si>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</si>
  <si>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</si>
  <si>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>7/01/09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</si>
  <si>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</si>
  <si>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</si>
  <si>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</si>
  <si>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</si>
  <si>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FY 2011</t>
  </si>
  <si>
    <t xml:space="preserve"> 07/01/10 TO</t>
  </si>
  <si>
    <t>7/01/10</t>
  </si>
  <si>
    <t>07-01-2010</t>
  </si>
  <si>
    <t xml:space="preserve">    Special Refund Account - IFTA</t>
  </si>
  <si>
    <t>COMPARING JULY 1, 2009 - JUNE 30, 2010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</si>
  <si>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</si>
  <si>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</si>
  <si>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</si>
  <si>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</si>
  <si>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</si>
  <si>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</si>
  <si>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</si>
  <si>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</si>
  <si>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</si>
  <si>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</si>
  <si>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</si>
  <si>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</si>
  <si>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</si>
  <si>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>February</t>
  </si>
  <si>
    <t xml:space="preserve">                      February  2011</t>
  </si>
  <si>
    <t>Feb</t>
  </si>
  <si>
    <t xml:space="preserve">    Town of Como</t>
  </si>
  <si>
    <t xml:space="preserve">ending June 30, 2011 were $474,281,300 which is an increase of $11,333,056 or 2.45% from the same month of the prior year.  </t>
  </si>
  <si>
    <t>General Fund Transfers for the month of February were under the estimate by $5,027,221 or -2.15%.</t>
  </si>
  <si>
    <t xml:space="preserve">General Fund Transfers by the Department of Revenue for the eighth month of the Fiscal Year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</si>
</sst>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  <numFmt numFmtId="171" formatCode="_(&quot;$&quot;* #,##0_);_(&quot;$&quot;* \(#,##0\);_(&quot;$&quot;* &quot;-&quot;??_);_(@_)"/>
  </numFmts>
  <fonts count="55">
    <font>
      <sz val="12"/>
      <name val="Arial"/>
      <family val="0"/>
    </font>
    <font>
      <sz val="10"/>
      <color indexed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3">
    <xf numFmtId="37" fontId="0" fillId="0" borderId="0" xfId="0" applyAlignment="1">
      <alignment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Continuous"/>
      <protection/>
    </xf>
    <xf numFmtId="5" fontId="6" fillId="33" borderId="0" xfId="0" applyNumberFormat="1" applyFont="1" applyFill="1" applyAlignment="1" applyProtection="1">
      <alignment horizontal="center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165" fontId="6" fillId="33" borderId="0" xfId="0" applyNumberFormat="1" applyFont="1" applyFill="1" applyAlignment="1" applyProtection="1">
      <alignment horizontal="center"/>
      <protection/>
    </xf>
    <xf numFmtId="37" fontId="9" fillId="0" borderId="0" xfId="0" applyFont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Alignment="1" applyProtection="1">
      <alignment/>
      <protection/>
    </xf>
    <xf numFmtId="5" fontId="11" fillId="33" borderId="0" xfId="0" applyNumberFormat="1" applyFont="1" applyFill="1" applyAlignment="1" applyProtection="1">
      <alignment horizontal="right"/>
      <protection/>
    </xf>
    <xf numFmtId="10" fontId="11" fillId="33" borderId="0" xfId="0" applyNumberFormat="1" applyFont="1" applyFill="1" applyAlignment="1" applyProtection="1">
      <alignment horizontal="right"/>
      <protection/>
    </xf>
    <xf numFmtId="5" fontId="11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12" fillId="33" borderId="0" xfId="0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10" fontId="11" fillId="33" borderId="10" xfId="0" applyNumberFormat="1" applyFont="1" applyFill="1" applyBorder="1" applyAlignment="1" applyProtection="1">
      <alignment horizontal="right"/>
      <protection/>
    </xf>
    <xf numFmtId="37" fontId="1" fillId="33" borderId="10" xfId="0" applyNumberFormat="1" applyFont="1" applyFill="1" applyBorder="1" applyAlignment="1" applyProtection="1">
      <alignment horizontal="right"/>
      <protection/>
    </xf>
    <xf numFmtId="5" fontId="11" fillId="33" borderId="11" xfId="0" applyNumberFormat="1" applyFont="1" applyFill="1" applyBorder="1" applyAlignment="1" applyProtection="1">
      <alignment horizontal="right"/>
      <protection/>
    </xf>
    <xf numFmtId="10" fontId="11" fillId="33" borderId="11" xfId="0" applyNumberFormat="1" applyFont="1" applyFill="1" applyBorder="1" applyAlignment="1" applyProtection="1">
      <alignment horizontal="right"/>
      <protection/>
    </xf>
    <xf numFmtId="37" fontId="1" fillId="33" borderId="11" xfId="0" applyNumberFormat="1" applyFont="1" applyFill="1" applyBorder="1" applyAlignment="1" applyProtection="1">
      <alignment horizontal="right"/>
      <protection/>
    </xf>
    <xf numFmtId="165" fontId="0" fillId="0" borderId="10" xfId="0" applyNumberFormat="1" applyBorder="1" applyAlignment="1" applyProtection="1">
      <alignment horizontal="center"/>
      <protection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5" fontId="0" fillId="0" borderId="10" xfId="0" applyNumberFormat="1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 horizontal="centerContinuous"/>
      <protection/>
    </xf>
    <xf numFmtId="10" fontId="0" fillId="0" borderId="12" xfId="0" applyNumberFormat="1" applyBorder="1" applyAlignment="1" applyProtection="1">
      <alignment/>
      <protection/>
    </xf>
    <xf numFmtId="10" fontId="11" fillId="33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5" fontId="0" fillId="0" borderId="13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0" fillId="0" borderId="13" xfId="0" applyNumberFormat="1" applyBorder="1" applyAlignment="1" applyProtection="1">
      <alignment/>
      <protection/>
    </xf>
    <xf numFmtId="37" fontId="18" fillId="0" borderId="0" xfId="0" applyFont="1" applyAlignment="1" applyProtection="1">
      <alignment/>
      <protection/>
    </xf>
    <xf numFmtId="37" fontId="19" fillId="0" borderId="0" xfId="0" applyFont="1" applyAlignment="1" applyProtection="1">
      <alignment horizontal="left"/>
      <protection/>
    </xf>
    <xf numFmtId="37" fontId="0" fillId="0" borderId="10" xfId="0" applyBorder="1" applyAlignment="1">
      <alignment/>
    </xf>
    <xf numFmtId="37" fontId="19" fillId="0" borderId="0" xfId="0" applyFont="1" applyAlignment="1" applyProtection="1">
      <alignment horizontal="right"/>
      <protection/>
    </xf>
    <xf numFmtId="37" fontId="20" fillId="0" borderId="0" xfId="0" applyFont="1" applyAlignment="1" applyProtection="1">
      <alignment horizontal="right"/>
      <protection/>
    </xf>
    <xf numFmtId="37" fontId="0" fillId="0" borderId="0" xfId="0" applyAlignment="1" quotePrefix="1">
      <alignment horizontal="center"/>
    </xf>
    <xf numFmtId="37" fontId="2" fillId="0" borderId="0" xfId="0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6" fillId="0" borderId="0" xfId="0" applyFont="1" applyAlignment="1" applyProtection="1">
      <alignment horizontal="centerContinuous"/>
      <protection/>
    </xf>
    <xf numFmtId="37" fontId="15" fillId="0" borderId="0" xfId="0" applyFont="1" applyAlignment="1" applyProtection="1">
      <alignment/>
      <protection/>
    </xf>
    <xf numFmtId="37" fontId="6" fillId="33" borderId="0" xfId="0" applyFont="1" applyFill="1" applyAlignment="1" applyProtection="1">
      <alignment horizontal="center"/>
      <protection/>
    </xf>
    <xf numFmtId="37" fontId="8" fillId="33" borderId="0" xfId="0" applyFont="1" applyFill="1" applyAlignment="1" applyProtection="1">
      <alignment horizontal="left"/>
      <protection/>
    </xf>
    <xf numFmtId="37" fontId="6" fillId="33" borderId="0" xfId="0" applyFont="1" applyFill="1" applyAlignment="1" applyProtection="1">
      <alignment horizontal="left"/>
      <protection/>
    </xf>
    <xf numFmtId="37" fontId="10" fillId="33" borderId="0" xfId="0" applyFont="1" applyFill="1" applyAlignment="1" applyProtection="1">
      <alignment horizontal="center"/>
      <protection/>
    </xf>
    <xf numFmtId="37" fontId="9" fillId="0" borderId="10" xfId="0" applyFont="1" applyBorder="1" applyAlignment="1" applyProtection="1">
      <alignment horizontal="center"/>
      <protection/>
    </xf>
    <xf numFmtId="37" fontId="11" fillId="33" borderId="0" xfId="0" applyFont="1" applyFill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33" borderId="0" xfId="0" applyFont="1" applyFill="1" applyAlignment="1" applyProtection="1">
      <alignment horizontal="left"/>
      <protection/>
    </xf>
    <xf numFmtId="37" fontId="11" fillId="33" borderId="10" xfId="0" applyFont="1" applyFill="1" applyBorder="1" applyAlignment="1" applyProtection="1">
      <alignment horizontal="right"/>
      <protection/>
    </xf>
    <xf numFmtId="37" fontId="11" fillId="0" borderId="10" xfId="0" applyFont="1" applyBorder="1" applyAlignment="1" applyProtection="1">
      <alignment/>
      <protection/>
    </xf>
    <xf numFmtId="37" fontId="13" fillId="0" borderId="0" xfId="0" applyFont="1" applyAlignment="1" applyProtection="1">
      <alignment/>
      <protection/>
    </xf>
    <xf numFmtId="37" fontId="17" fillId="0" borderId="0" xfId="0" applyFont="1" applyAlignment="1" applyProtection="1">
      <alignment/>
      <protection/>
    </xf>
    <xf numFmtId="37" fontId="9" fillId="0" borderId="0" xfId="0" applyFont="1" applyAlignment="1" applyProtection="1">
      <alignment horizontal="center"/>
      <protection/>
    </xf>
    <xf numFmtId="37" fontId="9" fillId="0" borderId="0" xfId="0" applyFont="1" applyAlignment="1" applyProtection="1" quotePrefix="1">
      <alignment horizontal="center"/>
      <protection/>
    </xf>
    <xf numFmtId="37" fontId="9" fillId="0" borderId="0" xfId="0" applyFont="1" applyAlignment="1" applyProtection="1">
      <alignment/>
      <protection/>
    </xf>
    <xf numFmtId="41" fontId="11" fillId="33" borderId="0" xfId="0" applyNumberFormat="1" applyFont="1" applyFill="1" applyAlignment="1" applyProtection="1">
      <alignment horizontal="right"/>
      <protection/>
    </xf>
    <xf numFmtId="37" fontId="13" fillId="0" borderId="0" xfId="0" applyFont="1" applyAlignment="1" applyProtection="1">
      <alignment/>
      <protection/>
    </xf>
    <xf numFmtId="0" fontId="0" fillId="0" borderId="0" xfId="0" applyNumberFormat="1" applyAlignment="1">
      <alignment/>
    </xf>
    <xf numFmtId="37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centerContinuous"/>
      <protection/>
    </xf>
    <xf numFmtId="165" fontId="0" fillId="0" borderId="0" xfId="0" applyNumberFormat="1" applyBorder="1" applyAlignment="1" applyProtection="1">
      <alignment horizontal="center"/>
      <protection/>
    </xf>
    <xf numFmtId="5" fontId="0" fillId="0" borderId="11" xfId="0" applyNumberFormat="1" applyBorder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42" fontId="6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9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 horizontal="centerContinuous"/>
      <protection/>
    </xf>
    <xf numFmtId="42" fontId="6" fillId="0" borderId="0" xfId="0" applyNumberFormat="1" applyFont="1" applyAlignment="1" applyProtection="1">
      <alignment horizontal="centerContinuous"/>
      <protection/>
    </xf>
    <xf numFmtId="5" fontId="6" fillId="0" borderId="0" xfId="0" applyNumberFormat="1" applyFont="1" applyAlignment="1" applyProtection="1">
      <alignment horizontal="centerContinuous"/>
      <protection/>
    </xf>
    <xf numFmtId="9" fontId="6" fillId="0" borderId="0" xfId="0" applyNumberFormat="1" applyFont="1" applyAlignment="1" applyProtection="1">
      <alignment horizontal="centerContinuous"/>
      <protection/>
    </xf>
    <xf numFmtId="167" fontId="7" fillId="0" borderId="0" xfId="0" applyNumberFormat="1" applyFont="1" applyAlignment="1" applyProtection="1">
      <alignment/>
      <protection/>
    </xf>
    <xf numFmtId="42" fontId="7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9" fontId="6" fillId="33" borderId="0" xfId="0" applyNumberFormat="1" applyFont="1" applyFill="1" applyAlignment="1" applyProtection="1">
      <alignment horizontal="right"/>
      <protection/>
    </xf>
    <xf numFmtId="9" fontId="7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42" fontId="6" fillId="33" borderId="0" xfId="0" applyNumberFormat="1" applyFont="1" applyFill="1" applyAlignment="1" applyProtection="1">
      <alignment horizontal="center"/>
      <protection/>
    </xf>
    <xf numFmtId="9" fontId="0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 applyProtection="1">
      <alignment horizontal="center"/>
      <protection/>
    </xf>
    <xf numFmtId="9" fontId="6" fillId="33" borderId="0" xfId="0" applyNumberFormat="1" applyFont="1" applyFill="1" applyAlignment="1" applyProtection="1">
      <alignment horizontal="center"/>
      <protection/>
    </xf>
    <xf numFmtId="37" fontId="14" fillId="33" borderId="0" xfId="0" applyFont="1" applyFill="1" applyAlignment="1" applyProtection="1">
      <alignment horizontal="center"/>
      <protection/>
    </xf>
    <xf numFmtId="167" fontId="6" fillId="33" borderId="10" xfId="0" applyNumberFormat="1" applyFont="1" applyFill="1" applyBorder="1" applyAlignment="1" applyProtection="1">
      <alignment horizontal="center"/>
      <protection/>
    </xf>
    <xf numFmtId="168" fontId="14" fillId="0" borderId="10" xfId="0" applyNumberFormat="1" applyFont="1" applyFill="1" applyBorder="1" applyAlignment="1" applyProtection="1" quotePrefix="1">
      <alignment horizontal="center"/>
      <protection/>
    </xf>
    <xf numFmtId="168" fontId="9" fillId="0" borderId="10" xfId="0" applyNumberFormat="1" applyFont="1" applyBorder="1" applyAlignment="1" applyProtection="1">
      <alignment horizontal="center"/>
      <protection/>
    </xf>
    <xf numFmtId="167" fontId="11" fillId="33" borderId="0" xfId="0" applyNumberFormat="1" applyFont="1" applyFill="1" applyAlignment="1" applyProtection="1">
      <alignment horizontal="right"/>
      <protection/>
    </xf>
    <xf numFmtId="42" fontId="11" fillId="33" borderId="0" xfId="0" applyNumberFormat="1" applyFont="1" applyFill="1" applyAlignment="1" applyProtection="1">
      <alignment horizontal="right"/>
      <protection/>
    </xf>
    <xf numFmtId="9" fontId="11" fillId="33" borderId="0" xfId="0" applyNumberFormat="1" applyFont="1" applyFill="1" applyAlignment="1" applyProtection="1">
      <alignment horizontal="right"/>
      <protection/>
    </xf>
    <xf numFmtId="166" fontId="11" fillId="33" borderId="0" xfId="0" applyNumberFormat="1" applyFont="1" applyFill="1" applyAlignment="1" applyProtection="1">
      <alignment horizontal="right"/>
      <protection/>
    </xf>
    <xf numFmtId="3" fontId="11" fillId="33" borderId="0" xfId="0" applyNumberFormat="1" applyFont="1" applyFill="1" applyAlignment="1" applyProtection="1">
      <alignment horizontal="right"/>
      <protection/>
    </xf>
    <xf numFmtId="169" fontId="11" fillId="33" borderId="0" xfId="0" applyNumberFormat="1" applyFont="1" applyFill="1" applyAlignment="1" applyProtection="1">
      <alignment horizontal="right"/>
      <protection/>
    </xf>
    <xf numFmtId="37" fontId="11" fillId="33" borderId="11" xfId="0" applyFont="1" applyFill="1" applyBorder="1" applyAlignment="1" applyProtection="1">
      <alignment horizontal="right"/>
      <protection/>
    </xf>
    <xf numFmtId="42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 horizontal="centerContinuous"/>
      <protection/>
    </xf>
    <xf numFmtId="42" fontId="0" fillId="0" borderId="0" xfId="0" applyNumberFormat="1" applyFont="1" applyAlignment="1" applyProtection="1">
      <alignment horizontal="centerContinuous"/>
      <protection/>
    </xf>
    <xf numFmtId="5" fontId="0" fillId="0" borderId="0" xfId="0" applyNumberFormat="1" applyFont="1" applyAlignment="1" applyProtection="1">
      <alignment horizontal="centerContinuous"/>
      <protection/>
    </xf>
    <xf numFmtId="9" fontId="0" fillId="0" borderId="0" xfId="0" applyNumberFormat="1" applyFont="1" applyAlignment="1" applyProtection="1">
      <alignment horizontal="centerContinuous"/>
      <protection/>
    </xf>
    <xf numFmtId="167" fontId="9" fillId="0" borderId="0" xfId="0" applyNumberFormat="1" applyFont="1" applyAlignment="1" applyProtection="1">
      <alignment horizontal="center"/>
      <protection/>
    </xf>
    <xf numFmtId="42" fontId="9" fillId="0" borderId="0" xfId="0" applyNumberFormat="1" applyFont="1" applyAlignment="1" applyProtection="1">
      <alignment horizontal="center"/>
      <protection/>
    </xf>
    <xf numFmtId="5" fontId="9" fillId="0" borderId="0" xfId="0" applyNumberFormat="1" applyFont="1" applyAlignment="1" applyProtection="1">
      <alignment horizontal="center"/>
      <protection/>
    </xf>
    <xf numFmtId="9" fontId="9" fillId="0" borderId="0" xfId="0" applyNumberFormat="1" applyFont="1" applyAlignment="1" applyProtection="1" quotePrefix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NumberFormat="1" applyFont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4" fontId="0" fillId="0" borderId="10" xfId="0" applyNumberFormat="1" applyBorder="1" applyAlignment="1" applyProtection="1" quotePrefix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centerContinuous"/>
      <protection/>
    </xf>
    <xf numFmtId="37" fontId="21" fillId="0" borderId="0" xfId="0" applyFont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5" fontId="0" fillId="0" borderId="12" xfId="0" applyNumberFormat="1" applyFont="1" applyBorder="1" applyAlignment="1" applyProtection="1">
      <alignment/>
      <protection/>
    </xf>
    <xf numFmtId="5" fontId="11" fillId="0" borderId="11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5" fontId="0" fillId="0" borderId="0" xfId="0" applyNumberForma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37" fontId="0" fillId="0" borderId="10" xfId="0" applyNumberFormat="1" applyFill="1" applyBorder="1" applyAlignment="1" applyProtection="1">
      <alignment/>
      <protection/>
    </xf>
    <xf numFmtId="169" fontId="0" fillId="0" borderId="10" xfId="42" applyNumberFormat="1" applyFont="1" applyBorder="1" applyAlignment="1" applyProtection="1">
      <alignment/>
      <protection/>
    </xf>
    <xf numFmtId="37" fontId="9" fillId="0" borderId="0" xfId="0" applyFont="1" applyFill="1" applyAlignment="1" applyProtection="1">
      <alignment/>
      <protection/>
    </xf>
    <xf numFmtId="170" fontId="9" fillId="0" borderId="0" xfId="0" applyNumberFormat="1" applyFont="1" applyFill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5" fontId="9" fillId="0" borderId="0" xfId="0" applyNumberFormat="1" applyFont="1" applyFill="1" applyAlignment="1" applyProtection="1">
      <alignment horizontal="center"/>
      <protection/>
    </xf>
    <xf numFmtId="37" fontId="9" fillId="0" borderId="0" xfId="0" applyFont="1" applyFill="1" applyAlignment="1" applyProtection="1">
      <alignment horizontal="center"/>
      <protection/>
    </xf>
    <xf numFmtId="9" fontId="9" fillId="0" borderId="0" xfId="0" applyNumberFormat="1" applyFont="1" applyFill="1" applyAlignment="1" applyProtection="1">
      <alignment horizontal="center"/>
      <protection/>
    </xf>
    <xf numFmtId="37" fontId="10" fillId="0" borderId="0" xfId="0" applyFont="1" applyFill="1" applyAlignment="1" applyProtection="1">
      <alignment horizontal="center"/>
      <protection/>
    </xf>
    <xf numFmtId="167" fontId="6" fillId="0" borderId="10" xfId="0" applyNumberFormat="1" applyFont="1" applyFill="1" applyBorder="1" applyAlignment="1" applyProtection="1">
      <alignment horizontal="center"/>
      <protection/>
    </xf>
    <xf numFmtId="42" fontId="6" fillId="0" borderId="10" xfId="0" applyNumberFormat="1" applyFont="1" applyFill="1" applyBorder="1" applyAlignment="1" applyProtection="1">
      <alignment horizontal="center"/>
      <protection/>
    </xf>
    <xf numFmtId="5" fontId="6" fillId="0" borderId="10" xfId="0" applyNumberFormat="1" applyFont="1" applyFill="1" applyBorder="1" applyAlignment="1" applyProtection="1">
      <alignment horizontal="center"/>
      <protection/>
    </xf>
    <xf numFmtId="37" fontId="6" fillId="0" borderId="10" xfId="0" applyFont="1" applyFill="1" applyBorder="1" applyAlignment="1" applyProtection="1">
      <alignment horizontal="center"/>
      <protection/>
    </xf>
    <xf numFmtId="168" fontId="6" fillId="0" borderId="10" xfId="0" applyNumberFormat="1" applyFont="1" applyFill="1" applyBorder="1" applyAlignment="1" applyProtection="1">
      <alignment horizontal="center"/>
      <protection/>
    </xf>
    <xf numFmtId="168" fontId="6" fillId="0" borderId="10" xfId="0" applyNumberFormat="1" applyFont="1" applyFill="1" applyBorder="1" applyAlignment="1" applyProtection="1" quotePrefix="1">
      <alignment horizontal="center"/>
      <protection/>
    </xf>
    <xf numFmtId="37" fontId="6" fillId="0" borderId="0" xfId="0" applyFont="1" applyFill="1" applyAlignment="1" applyProtection="1">
      <alignment horizontal="left"/>
      <protection/>
    </xf>
    <xf numFmtId="167" fontId="11" fillId="0" borderId="0" xfId="0" applyNumberFormat="1" applyFont="1" applyFill="1" applyAlignment="1" applyProtection="1">
      <alignment horizontal="right"/>
      <protection/>
    </xf>
    <xf numFmtId="42" fontId="11" fillId="0" borderId="0" xfId="0" applyNumberFormat="1" applyFont="1" applyFill="1" applyAlignment="1" applyProtection="1">
      <alignment horizontal="right"/>
      <protection/>
    </xf>
    <xf numFmtId="5" fontId="11" fillId="0" borderId="0" xfId="0" applyNumberFormat="1" applyFont="1" applyFill="1" applyAlignment="1" applyProtection="1">
      <alignment horizontal="right"/>
      <protection/>
    </xf>
    <xf numFmtId="37" fontId="11" fillId="0" borderId="0" xfId="0" applyFont="1" applyFill="1" applyAlignment="1" applyProtection="1">
      <alignment horizontal="right"/>
      <protection/>
    </xf>
    <xf numFmtId="9" fontId="11" fillId="0" borderId="0" xfId="0" applyNumberFormat="1" applyFont="1" applyFill="1" applyAlignment="1" applyProtection="1">
      <alignment horizontal="right"/>
      <protection/>
    </xf>
    <xf numFmtId="10" fontId="11" fillId="0" borderId="0" xfId="0" applyNumberFormat="1" applyFont="1" applyFill="1" applyAlignment="1" applyProtection="1">
      <alignment horizontal="right"/>
      <protection/>
    </xf>
    <xf numFmtId="166" fontId="11" fillId="0" borderId="0" xfId="0" applyNumberFormat="1" applyFont="1" applyFill="1" applyAlignment="1" applyProtection="1">
      <alignment horizontal="right"/>
      <protection/>
    </xf>
    <xf numFmtId="171" fontId="11" fillId="0" borderId="0" xfId="0" applyNumberFormat="1" applyFont="1" applyFill="1" applyAlignment="1" applyProtection="1">
      <alignment horizontal="right"/>
      <protection/>
    </xf>
    <xf numFmtId="169" fontId="11" fillId="0" borderId="0" xfId="0" applyNumberFormat="1" applyFont="1" applyFill="1" applyAlignment="1" applyProtection="1">
      <alignment horizontal="right"/>
      <protection/>
    </xf>
    <xf numFmtId="37" fontId="11" fillId="0" borderId="0" xfId="0" applyFont="1" applyFill="1" applyAlignment="1" applyProtection="1">
      <alignment horizontal="left"/>
      <protection/>
    </xf>
    <xf numFmtId="37" fontId="11" fillId="0" borderId="10" xfId="0" applyFont="1" applyFill="1" applyBorder="1" applyAlignment="1" applyProtection="1">
      <alignment horizontal="right"/>
      <protection/>
    </xf>
    <xf numFmtId="169" fontId="11" fillId="0" borderId="10" xfId="0" applyNumberFormat="1" applyFont="1" applyFill="1" applyBorder="1" applyAlignment="1" applyProtection="1">
      <alignment horizontal="right"/>
      <protection/>
    </xf>
    <xf numFmtId="10" fontId="11" fillId="0" borderId="10" xfId="0" applyNumberFormat="1" applyFont="1" applyFill="1" applyBorder="1" applyAlignment="1" applyProtection="1">
      <alignment horizontal="right"/>
      <protection/>
    </xf>
    <xf numFmtId="10" fontId="11" fillId="0" borderId="0" xfId="0" applyNumberFormat="1" applyFont="1" applyFill="1" applyBorder="1" applyAlignment="1" applyProtection="1">
      <alignment horizontal="right"/>
      <protection/>
    </xf>
    <xf numFmtId="5" fontId="11" fillId="0" borderId="11" xfId="0" applyNumberFormat="1" applyFont="1" applyFill="1" applyBorder="1" applyAlignment="1" applyProtection="1">
      <alignment horizontal="right"/>
      <protection/>
    </xf>
    <xf numFmtId="10" fontId="11" fillId="0" borderId="11" xfId="0" applyNumberFormat="1" applyFont="1" applyFill="1" applyBorder="1" applyAlignment="1" applyProtection="1">
      <alignment horizontal="right"/>
      <protection/>
    </xf>
    <xf numFmtId="166" fontId="11" fillId="0" borderId="11" xfId="0" applyNumberFormat="1" applyFont="1" applyFill="1" applyBorder="1" applyAlignment="1" applyProtection="1">
      <alignment horizontal="right"/>
      <protection/>
    </xf>
    <xf numFmtId="171" fontId="11" fillId="0" borderId="11" xfId="0" applyNumberFormat="1" applyFont="1" applyFill="1" applyBorder="1" applyAlignment="1" applyProtection="1">
      <alignment horizontal="right"/>
      <protection/>
    </xf>
    <xf numFmtId="10" fontId="4" fillId="0" borderId="0" xfId="0" applyNumberFormat="1" applyFont="1" applyAlignment="1" applyProtection="1">
      <alignment horizontal="centerContinuous"/>
      <protection/>
    </xf>
    <xf numFmtId="37" fontId="16" fillId="0" borderId="0" xfId="0" applyFont="1" applyAlignment="1" applyProtection="1" quotePrefix="1">
      <alignment horizontal="left"/>
      <protection/>
    </xf>
    <xf numFmtId="37" fontId="9" fillId="0" borderId="0" xfId="0" applyFont="1" applyAlignment="1" applyProtection="1" quotePrefix="1">
      <alignment horizontal="left"/>
      <protection/>
    </xf>
    <xf numFmtId="37" fontId="16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07"/>
  <sheetViews>
    <sheetView tabSelected="1" defaultGridColor="0" view="pageBreakPreview" zoomScale="75" zoomScaleNormal="87" zoomScaleSheetLayoutView="75" zoomScalePageLayoutView="0" colorId="22" workbookViewId="0" topLeftCell="A1">
      <selection activeCell="C252" sqref="C252"/>
    </sheetView>
  </sheetViews>
  <sheetFormatPr defaultColWidth="11.4453125" defaultRowHeight="15"/>
  <cols>
    <col min="1" max="1" width="46.21484375" style="0" customWidth="1"/>
    <col min="2" max="10" width="14.77734375" style="0" customWidth="1"/>
    <col min="11" max="11" width="12.77734375" style="0" customWidth="1"/>
    <col min="12" max="16" width="11.4453125" style="0" customWidth="1"/>
    <col min="17" max="44" width="12.77734375" style="0" customWidth="1"/>
    <col min="45" max="50" width="11.4453125" style="0" customWidth="1"/>
    <col min="51" max="52" width="2.77734375" style="0" customWidth="1"/>
    <col min="53" max="65" width="10.77734375" style="0" customWidth="1"/>
    <col min="66" max="66" width="11.4453125" style="0" customWidth="1"/>
    <col min="67" max="71" width="10.77734375" style="0" customWidth="1"/>
    <col min="72" max="72" width="9.77734375" style="0" customWidth="1"/>
    <col min="73" max="84" width="10.77734375" style="0" customWidth="1"/>
  </cols>
  <sheetData>
    <row r="1" spans="1:255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5.75">
      <c r="A2" s="4"/>
      <c r="B2" s="13" t="s">
        <v>288</v>
      </c>
      <c r="C2" s="4"/>
      <c r="D2" s="4"/>
      <c r="E2" s="4"/>
      <c r="F2" s="4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5.75">
      <c r="A3" s="4"/>
      <c r="B3" s="13" t="s">
        <v>289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5.75">
      <c r="A4" s="15"/>
      <c r="B4" s="171" t="s">
        <v>311</v>
      </c>
      <c r="C4" s="171"/>
      <c r="D4" s="4"/>
      <c r="E4" s="4"/>
      <c r="F4" s="4"/>
      <c r="G4" s="4"/>
      <c r="H4" s="4"/>
      <c r="I4" s="4"/>
      <c r="J4" s="5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5">
      <c r="A5" s="15"/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8">
      <c r="A6" s="15"/>
      <c r="B6" s="172" t="s">
        <v>316</v>
      </c>
      <c r="C6" s="172"/>
      <c r="D6" s="172"/>
      <c r="E6" s="172"/>
      <c r="F6" s="172"/>
      <c r="G6" s="172"/>
      <c r="H6" s="172"/>
      <c r="I6" s="17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8">
      <c r="A7" s="32"/>
      <c r="B7" s="170" t="str">
        <f>"ending June 30, 2011 were "&amp;TEXT(I64,"$###,###,###")&amp;" which is a decrease of "&amp;TEXT(D118,"$###,###,###")</f>
        <v>ending June 30, 2011 were $228,770,549 which is a decrease of -$4,936,690</v>
      </c>
      <c r="C7" s="170"/>
      <c r="D7" s="170"/>
      <c r="E7" s="170"/>
      <c r="F7" s="170"/>
      <c r="G7" s="170"/>
      <c r="H7" s="170"/>
      <c r="I7" s="17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8">
      <c r="A8" s="15"/>
      <c r="B8" s="172" t="str">
        <f>"or "&amp;TEXT(E118,"##.##%")&amp;" from the same month of the prior year.  Transfers to all funds for the eighth month of the Fiscal Year"</f>
        <v>or -2.11% from the same month of the prior year.  Transfers to all funds for the eighth month of the Fiscal Year</v>
      </c>
      <c r="C8" s="172"/>
      <c r="D8" s="172"/>
      <c r="E8" s="172"/>
      <c r="F8" s="172"/>
      <c r="G8" s="172"/>
      <c r="H8" s="172"/>
      <c r="I8" s="172"/>
      <c r="J8" s="4"/>
      <c r="K8" s="4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8">
      <c r="A9" s="4"/>
      <c r="B9" s="170" t="s">
        <v>314</v>
      </c>
      <c r="C9" s="170"/>
      <c r="D9" s="170"/>
      <c r="E9" s="170"/>
      <c r="F9" s="170"/>
      <c r="G9" s="170"/>
      <c r="H9" s="170"/>
      <c r="I9" s="17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5">
      <c r="A10" s="15"/>
      <c r="B10" s="48"/>
      <c r="C10" s="4"/>
      <c r="D10" s="4"/>
      <c r="E10" s="4"/>
      <c r="F10" s="4"/>
      <c r="G10" s="4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8">
      <c r="A11" s="4"/>
      <c r="B11" s="170" t="s">
        <v>315</v>
      </c>
      <c r="C11" s="170"/>
      <c r="D11" s="170"/>
      <c r="E11" s="170"/>
      <c r="F11" s="170"/>
      <c r="G11" s="170"/>
      <c r="H11" s="170"/>
      <c r="I11" s="17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0">
      <c r="A12" s="49"/>
      <c r="B12" s="2"/>
      <c r="C12" s="2"/>
      <c r="D12" s="2"/>
      <c r="E12" s="2"/>
      <c r="F12" s="2"/>
      <c r="G12" s="2"/>
      <c r="H12" s="2"/>
      <c r="I12" s="2"/>
      <c r="J12" s="169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3.5" customHeight="1">
      <c r="A14" s="55" t="s">
        <v>288</v>
      </c>
      <c r="B14" s="80"/>
      <c r="C14" s="81"/>
      <c r="D14" s="82"/>
      <c r="E14" s="55"/>
      <c r="F14" s="55"/>
      <c r="G14" s="83"/>
      <c r="H14" s="55"/>
      <c r="I14" s="5"/>
      <c r="J14" s="55"/>
      <c r="K14" s="6" t="s">
        <v>1</v>
      </c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3.5" customHeight="1">
      <c r="A15" s="55" t="s">
        <v>2</v>
      </c>
      <c r="B15" s="80"/>
      <c r="C15" s="81"/>
      <c r="D15" s="82"/>
      <c r="E15" s="55"/>
      <c r="F15" s="55"/>
      <c r="G15" s="83"/>
      <c r="H15" s="55"/>
      <c r="I15" s="55"/>
      <c r="J15" s="55"/>
      <c r="K15" s="6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3.5" customHeight="1">
      <c r="A16" s="55" t="s">
        <v>3</v>
      </c>
      <c r="B16" s="84"/>
      <c r="C16" s="85"/>
      <c r="D16" s="86"/>
      <c r="E16" s="56"/>
      <c r="F16" s="56"/>
      <c r="G16" s="87"/>
      <c r="H16" s="56"/>
      <c r="I16" s="56"/>
      <c r="J16" s="56"/>
      <c r="K16" s="7"/>
      <c r="L16" s="7"/>
      <c r="M16" s="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3.5" customHeight="1">
      <c r="A17" s="57"/>
      <c r="B17" s="88"/>
      <c r="C17" s="89"/>
      <c r="D17" s="90"/>
      <c r="E17" s="6"/>
      <c r="F17" s="6"/>
      <c r="G17" s="91"/>
      <c r="H17" s="6"/>
      <c r="I17" s="6"/>
      <c r="J17" s="6"/>
      <c r="K17" s="6"/>
      <c r="L17" s="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3.5" customHeight="1">
      <c r="A18" s="6"/>
      <c r="B18" s="88"/>
      <c r="C18" s="89"/>
      <c r="D18" s="90"/>
      <c r="E18" s="6"/>
      <c r="F18" s="6"/>
      <c r="G18" s="92"/>
      <c r="H18" s="9"/>
      <c r="I18" s="6"/>
      <c r="J18" s="6"/>
      <c r="K18" s="6"/>
      <c r="L18" s="6"/>
      <c r="M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10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11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44" ht="15.75" customHeight="1">
      <c r="A19" s="4"/>
      <c r="B19" s="93"/>
      <c r="C19" s="94" t="s">
        <v>6</v>
      </c>
      <c r="D19" s="19"/>
      <c r="E19" s="4"/>
      <c r="F19" s="4"/>
      <c r="G19" s="95"/>
      <c r="H19" s="58" t="s">
        <v>6</v>
      </c>
      <c r="I19" s="4"/>
      <c r="J19" s="4"/>
      <c r="K19" s="4"/>
      <c r="L19" s="4"/>
      <c r="M19" s="4"/>
      <c r="AR19" s="10"/>
    </row>
    <row r="20" spans="1:44" ht="15" customHeight="1">
      <c r="A20" s="59"/>
      <c r="B20" s="96" t="s">
        <v>6</v>
      </c>
      <c r="C20" s="94" t="s">
        <v>5</v>
      </c>
      <c r="D20" s="9" t="s">
        <v>4</v>
      </c>
      <c r="E20" s="58" t="s">
        <v>4</v>
      </c>
      <c r="F20" s="58" t="s">
        <v>7</v>
      </c>
      <c r="G20" s="97" t="s">
        <v>7</v>
      </c>
      <c r="H20" s="98" t="s">
        <v>312</v>
      </c>
      <c r="I20" s="58" t="s">
        <v>312</v>
      </c>
      <c r="J20" s="58" t="s">
        <v>8</v>
      </c>
      <c r="K20" s="58" t="s">
        <v>8</v>
      </c>
      <c r="M20" s="4"/>
      <c r="AR20" s="10"/>
    </row>
    <row r="21" spans="1:44" ht="15.75">
      <c r="A21" s="60"/>
      <c r="B21" s="96" t="s">
        <v>291</v>
      </c>
      <c r="C21" s="94" t="s">
        <v>292</v>
      </c>
      <c r="D21" s="9" t="s">
        <v>292</v>
      </c>
      <c r="E21" s="9" t="s">
        <v>9</v>
      </c>
      <c r="F21" s="58" t="s">
        <v>10</v>
      </c>
      <c r="G21" s="97" t="s">
        <v>11</v>
      </c>
      <c r="H21" s="12">
        <v>2011</v>
      </c>
      <c r="I21" s="12">
        <v>2011</v>
      </c>
      <c r="J21" s="9" t="s">
        <v>12</v>
      </c>
      <c r="K21" s="9" t="s">
        <v>12</v>
      </c>
      <c r="M21" s="13"/>
      <c r="AR21" s="10"/>
    </row>
    <row r="22" spans="1:44" ht="18">
      <c r="A22" s="61" t="s">
        <v>13</v>
      </c>
      <c r="B22" s="99" t="s">
        <v>5</v>
      </c>
      <c r="C22" s="100">
        <v>40602</v>
      </c>
      <c r="D22" s="101">
        <v>40602</v>
      </c>
      <c r="E22" s="62" t="s">
        <v>5</v>
      </c>
      <c r="F22" s="101">
        <v>40602</v>
      </c>
      <c r="G22" s="101">
        <v>40602</v>
      </c>
      <c r="H22" s="62" t="s">
        <v>5</v>
      </c>
      <c r="I22" s="62" t="s">
        <v>4</v>
      </c>
      <c r="J22" s="62" t="s">
        <v>14</v>
      </c>
      <c r="K22" s="62" t="s">
        <v>11</v>
      </c>
      <c r="M22" s="13"/>
      <c r="AR22" s="10"/>
    </row>
    <row r="23" spans="1:13" ht="15.75">
      <c r="A23" s="60"/>
      <c r="B23" s="102" t="s">
        <v>15</v>
      </c>
      <c r="C23" s="103"/>
      <c r="D23" s="16"/>
      <c r="E23" s="16"/>
      <c r="F23" s="63"/>
      <c r="G23" s="104"/>
      <c r="H23" s="16"/>
      <c r="I23" s="16"/>
      <c r="J23" s="16"/>
      <c r="K23" s="16"/>
      <c r="M23" s="4"/>
    </row>
    <row r="24" spans="1:255" ht="15.75">
      <c r="A24" s="60" t="s">
        <v>16</v>
      </c>
      <c r="B24" s="103">
        <v>1765000000</v>
      </c>
      <c r="C24" s="16">
        <v>1074511009</v>
      </c>
      <c r="D24" s="16">
        <v>1085217870</v>
      </c>
      <c r="E24" s="17">
        <v>0.6148543172804533</v>
      </c>
      <c r="F24" s="63">
        <v>10706861</v>
      </c>
      <c r="G24" s="17">
        <v>0.009964403259082849</v>
      </c>
      <c r="H24" s="18">
        <v>121257769</v>
      </c>
      <c r="I24" s="105">
        <v>117256721</v>
      </c>
      <c r="J24" s="16">
        <v>-4001048</v>
      </c>
      <c r="K24" s="17">
        <v>-0.03299621981334656</v>
      </c>
      <c r="M24" s="4"/>
      <c r="AR24" s="4"/>
      <c r="AS24" s="4"/>
      <c r="AT24" s="4"/>
      <c r="AU24" s="4"/>
      <c r="AV24" s="4"/>
      <c r="AW24" s="4"/>
      <c r="AX24" s="21"/>
      <c r="AY24" s="4"/>
      <c r="AZ24" s="4"/>
      <c r="BA24" s="22"/>
      <c r="BB24" s="22"/>
      <c r="BC24" s="22"/>
      <c r="BD24" s="22"/>
      <c r="BE24" s="22"/>
      <c r="BF24" s="22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5.75">
      <c r="A25" s="60"/>
      <c r="B25" s="63"/>
      <c r="C25" s="63"/>
      <c r="D25" s="16"/>
      <c r="E25" s="63"/>
      <c r="F25" s="63"/>
      <c r="G25" s="17"/>
      <c r="H25" s="63"/>
      <c r="I25" s="63"/>
      <c r="J25" s="63"/>
      <c r="K25" s="63"/>
      <c r="M25" s="4"/>
      <c r="AR25" s="4"/>
      <c r="AS25" s="4"/>
      <c r="AT25" s="4"/>
      <c r="AU25" s="4"/>
      <c r="AV25" s="4"/>
      <c r="AW25" s="4"/>
      <c r="AX25" s="21"/>
      <c r="AY25" s="4"/>
      <c r="AZ25" s="4"/>
      <c r="BA25" s="22"/>
      <c r="BB25" s="22"/>
      <c r="BC25" s="22"/>
      <c r="BD25" s="22"/>
      <c r="BE25" s="22"/>
      <c r="BF25" s="22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.75">
      <c r="A26" s="60" t="s">
        <v>17</v>
      </c>
      <c r="B26" s="63">
        <v>1353000000</v>
      </c>
      <c r="C26" s="106">
        <v>797924437</v>
      </c>
      <c r="D26" s="63">
        <v>794469706</v>
      </c>
      <c r="E26" s="17">
        <v>0.5871912091648189</v>
      </c>
      <c r="F26" s="63">
        <v>-3454731</v>
      </c>
      <c r="G26" s="17">
        <v>-0.004329646818424237</v>
      </c>
      <c r="H26" s="64">
        <v>49821640</v>
      </c>
      <c r="I26" s="63">
        <v>45908042</v>
      </c>
      <c r="J26" s="63">
        <v>-3913598</v>
      </c>
      <c r="K26" s="17">
        <v>-0.07855217130548091</v>
      </c>
      <c r="M26" s="4"/>
      <c r="AR26" s="4"/>
      <c r="AS26" s="4"/>
      <c r="AT26" s="4"/>
      <c r="AU26" s="4"/>
      <c r="AV26" s="4"/>
      <c r="AW26" s="4"/>
      <c r="AX26" s="21"/>
      <c r="AY26" s="4"/>
      <c r="AZ26" s="4"/>
      <c r="BA26" s="22"/>
      <c r="BB26" s="22"/>
      <c r="BC26" s="22"/>
      <c r="BD26" s="22"/>
      <c r="BE26" s="22"/>
      <c r="BF26" s="22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>
      <c r="A27" s="60"/>
      <c r="B27" s="63"/>
      <c r="C27" s="106"/>
      <c r="D27" s="16"/>
      <c r="E27" s="63"/>
      <c r="F27" s="63"/>
      <c r="G27" s="17"/>
      <c r="H27" s="63"/>
      <c r="I27" s="63"/>
      <c r="J27" s="63"/>
      <c r="K27" s="63"/>
      <c r="M27" s="4"/>
      <c r="AR27" s="4"/>
      <c r="AS27" s="4"/>
      <c r="AT27" s="4"/>
      <c r="AU27" s="4"/>
      <c r="AV27" s="4"/>
      <c r="AW27" s="4"/>
      <c r="AX27" s="21"/>
      <c r="AY27" s="4"/>
      <c r="AZ27" s="4"/>
      <c r="BA27" s="22"/>
      <c r="BB27" s="22"/>
      <c r="BC27" s="22"/>
      <c r="BD27" s="22"/>
      <c r="BE27" s="22"/>
      <c r="BF27" s="22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.75">
      <c r="A28" s="60" t="s">
        <v>18</v>
      </c>
      <c r="B28" s="63">
        <v>393100000</v>
      </c>
      <c r="C28" s="106">
        <v>148312146</v>
      </c>
      <c r="D28" s="63">
        <v>167442889</v>
      </c>
      <c r="E28" s="17">
        <v>0.42595494530653777</v>
      </c>
      <c r="F28" s="63">
        <v>19130743</v>
      </c>
      <c r="G28" s="17">
        <v>0.1289897254942289</v>
      </c>
      <c r="H28" s="64">
        <v>4151561</v>
      </c>
      <c r="I28" s="63">
        <v>8197795</v>
      </c>
      <c r="J28" s="63">
        <v>4046234</v>
      </c>
      <c r="K28" s="17">
        <v>0.9746295429598649</v>
      </c>
      <c r="M28" s="4"/>
      <c r="AR28" s="4"/>
      <c r="AS28" s="4"/>
      <c r="AT28" s="4"/>
      <c r="AU28" s="4"/>
      <c r="AV28" s="4"/>
      <c r="AW28" s="4"/>
      <c r="AX28" s="21"/>
      <c r="AY28" s="4"/>
      <c r="AZ28" s="4"/>
      <c r="BA28" s="22"/>
      <c r="BB28" s="22"/>
      <c r="BC28" s="22"/>
      <c r="BD28" s="22"/>
      <c r="BE28" s="22"/>
      <c r="BF28" s="22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>
      <c r="A29" s="60"/>
      <c r="B29" s="63"/>
      <c r="C29" s="106"/>
      <c r="D29" s="16"/>
      <c r="E29" s="63"/>
      <c r="F29" s="63"/>
      <c r="G29" s="17"/>
      <c r="H29" s="63"/>
      <c r="I29" s="63"/>
      <c r="J29" s="63"/>
      <c r="K29" s="63"/>
      <c r="M29" s="4"/>
      <c r="AR29" s="4"/>
      <c r="AS29" s="4"/>
      <c r="AT29" s="4"/>
      <c r="AU29" s="4"/>
      <c r="AV29" s="4"/>
      <c r="AW29" s="4"/>
      <c r="AX29" s="21"/>
      <c r="AY29" s="4"/>
      <c r="AZ29" s="4"/>
      <c r="BA29" s="22"/>
      <c r="BB29" s="22"/>
      <c r="BC29" s="22"/>
      <c r="BD29" s="22"/>
      <c r="BE29" s="22"/>
      <c r="BF29" s="22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.75">
      <c r="A30" s="60" t="s">
        <v>19</v>
      </c>
      <c r="B30" s="63">
        <v>206000000</v>
      </c>
      <c r="C30" s="106">
        <v>135734800</v>
      </c>
      <c r="D30" s="63">
        <v>126243999</v>
      </c>
      <c r="E30" s="17">
        <v>0.6128349466019417</v>
      </c>
      <c r="F30" s="63">
        <v>-9490801</v>
      </c>
      <c r="G30" s="17">
        <v>-0.06992164868552501</v>
      </c>
      <c r="H30" s="64">
        <v>14794750</v>
      </c>
      <c r="I30" s="63">
        <v>15622752</v>
      </c>
      <c r="J30" s="63">
        <v>828002</v>
      </c>
      <c r="K30" s="17">
        <v>0.0559659338616739</v>
      </c>
      <c r="M30" s="4"/>
      <c r="AR30" s="4"/>
      <c r="AS30" s="4"/>
      <c r="AT30" s="4"/>
      <c r="AU30" s="4"/>
      <c r="AV30" s="4"/>
      <c r="AW30" s="4"/>
      <c r="AX30" s="21"/>
      <c r="AY30" s="4"/>
      <c r="AZ30" s="4"/>
      <c r="BA30" s="22"/>
      <c r="BB30" s="22"/>
      <c r="BC30" s="22"/>
      <c r="BD30" s="22"/>
      <c r="BE30" s="22"/>
      <c r="BF30" s="22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>
      <c r="A31" s="60"/>
      <c r="B31" s="63"/>
      <c r="C31" s="106"/>
      <c r="D31" s="16"/>
      <c r="E31" s="63"/>
      <c r="F31" s="63"/>
      <c r="G31" s="17"/>
      <c r="H31" s="63"/>
      <c r="I31" s="63"/>
      <c r="J31" s="63"/>
      <c r="K31" s="63"/>
      <c r="M31" s="4"/>
      <c r="AR31" s="4"/>
      <c r="AS31" s="4"/>
      <c r="AT31" s="4"/>
      <c r="AU31" s="4"/>
      <c r="AV31" s="4"/>
      <c r="AW31" s="4"/>
      <c r="AX31" s="21"/>
      <c r="AY31" s="4"/>
      <c r="AZ31" s="4"/>
      <c r="BA31" s="22"/>
      <c r="BB31" s="22"/>
      <c r="BC31" s="22"/>
      <c r="BD31" s="22"/>
      <c r="BE31" s="22"/>
      <c r="BF31" s="22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>
      <c r="A32" s="60" t="s">
        <v>20</v>
      </c>
      <c r="B32" s="63">
        <v>167900000</v>
      </c>
      <c r="C32" s="106">
        <v>64540850</v>
      </c>
      <c r="D32" s="63">
        <v>64246170</v>
      </c>
      <c r="E32" s="17">
        <v>0.3826454437164979</v>
      </c>
      <c r="F32" s="63">
        <v>-294680</v>
      </c>
      <c r="G32" s="17">
        <v>-0.004565790503223927</v>
      </c>
      <c r="H32" s="64">
        <v>5094563</v>
      </c>
      <c r="I32" s="63">
        <v>5136016</v>
      </c>
      <c r="J32" s="63">
        <v>41453</v>
      </c>
      <c r="K32" s="17">
        <v>0.008136713590547413</v>
      </c>
      <c r="M32" s="4"/>
      <c r="AR32" s="4"/>
      <c r="AS32" s="4"/>
      <c r="AT32" s="4"/>
      <c r="AU32" s="4"/>
      <c r="AV32" s="4"/>
      <c r="AW32" s="4"/>
      <c r="AX32" s="21"/>
      <c r="AY32" s="4"/>
      <c r="AZ32" s="4"/>
      <c r="BA32" s="22"/>
      <c r="BB32" s="22"/>
      <c r="BC32" s="22"/>
      <c r="BD32" s="22"/>
      <c r="BE32" s="22"/>
      <c r="BF32" s="22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>
      <c r="A33" s="60"/>
      <c r="B33" s="63"/>
      <c r="C33" s="106"/>
      <c r="D33" s="16"/>
      <c r="E33" s="63"/>
      <c r="F33" s="63"/>
      <c r="G33" s="17"/>
      <c r="H33" s="63"/>
      <c r="I33" s="63"/>
      <c r="J33" s="63"/>
      <c r="K33" s="63"/>
      <c r="M33" s="4"/>
      <c r="AR33" s="4"/>
      <c r="AS33" s="4"/>
      <c r="AT33" s="4"/>
      <c r="AU33" s="4"/>
      <c r="AV33" s="4"/>
      <c r="AW33" s="4"/>
      <c r="AX33" s="21"/>
      <c r="AY33" s="4"/>
      <c r="AZ33" s="4"/>
      <c r="BA33" s="22"/>
      <c r="BB33" s="22"/>
      <c r="BC33" s="22"/>
      <c r="BD33" s="22"/>
      <c r="BE33" s="22"/>
      <c r="BF33" s="22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.75">
      <c r="A34" s="60" t="s">
        <v>21</v>
      </c>
      <c r="B34" s="63">
        <v>153800000</v>
      </c>
      <c r="C34" s="106">
        <v>100428215</v>
      </c>
      <c r="D34" s="63">
        <v>105784207</v>
      </c>
      <c r="E34" s="17">
        <v>0.6878036866059818</v>
      </c>
      <c r="F34" s="63">
        <v>5355992</v>
      </c>
      <c r="G34" s="17">
        <v>0.05333154631893039</v>
      </c>
      <c r="H34" s="64">
        <v>11682039</v>
      </c>
      <c r="I34" s="63">
        <v>11532732</v>
      </c>
      <c r="J34" s="63">
        <v>-149307</v>
      </c>
      <c r="K34" s="17">
        <v>-0.012780902375004911</v>
      </c>
      <c r="M34" s="4"/>
      <c r="AR34" s="4"/>
      <c r="AS34" s="4"/>
      <c r="AT34" s="4"/>
      <c r="AU34" s="4"/>
      <c r="AV34" s="4"/>
      <c r="AW34" s="4"/>
      <c r="AX34" s="21"/>
      <c r="AY34" s="4"/>
      <c r="AZ34" s="4"/>
      <c r="BA34" s="22"/>
      <c r="BB34" s="22"/>
      <c r="BC34" s="22"/>
      <c r="BD34" s="22"/>
      <c r="BE34" s="22"/>
      <c r="BF34" s="22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>
      <c r="A35" s="60"/>
      <c r="B35" s="63"/>
      <c r="C35" s="106"/>
      <c r="D35" s="16"/>
      <c r="E35" s="63"/>
      <c r="F35" s="63"/>
      <c r="G35" s="17"/>
      <c r="H35" s="63"/>
      <c r="I35" s="63"/>
      <c r="J35" s="63"/>
      <c r="K35" s="63"/>
      <c r="M35" s="4"/>
      <c r="AR35" s="4"/>
      <c r="AS35" s="4"/>
      <c r="AT35" s="4"/>
      <c r="AU35" s="4"/>
      <c r="AV35" s="4"/>
      <c r="AW35" s="4"/>
      <c r="AX35" s="21"/>
      <c r="AY35" s="4"/>
      <c r="AZ35" s="4"/>
      <c r="BA35" s="22"/>
      <c r="BB35" s="22"/>
      <c r="BC35" s="22"/>
      <c r="BD35" s="22"/>
      <c r="BE35" s="22"/>
      <c r="BF35" s="22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>
      <c r="A36" s="60" t="s">
        <v>22</v>
      </c>
      <c r="B36" s="63">
        <v>65700000</v>
      </c>
      <c r="C36" s="106">
        <v>43844917</v>
      </c>
      <c r="D36" s="63">
        <v>41946708</v>
      </c>
      <c r="E36" s="17">
        <v>0.6384582648401826</v>
      </c>
      <c r="F36" s="63">
        <v>-1898209</v>
      </c>
      <c r="G36" s="17">
        <v>-0.04329370722722545</v>
      </c>
      <c r="H36" s="64">
        <v>5225681</v>
      </c>
      <c r="I36" s="63">
        <v>3989342</v>
      </c>
      <c r="J36" s="63">
        <v>-1236339</v>
      </c>
      <c r="K36" s="17">
        <v>-0.23658906848695893</v>
      </c>
      <c r="M36" s="4"/>
      <c r="AR36" s="4"/>
      <c r="AS36" s="4"/>
      <c r="AT36" s="4"/>
      <c r="AU36" s="4"/>
      <c r="AV36" s="4"/>
      <c r="AW36" s="4"/>
      <c r="AX36" s="21"/>
      <c r="AY36" s="4"/>
      <c r="AZ36" s="4"/>
      <c r="BA36" s="22"/>
      <c r="BB36" s="22"/>
      <c r="BC36" s="22"/>
      <c r="BD36" s="22"/>
      <c r="BE36" s="22"/>
      <c r="BF36" s="22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>
      <c r="A37" s="60"/>
      <c r="B37" s="63"/>
      <c r="C37" s="106"/>
      <c r="D37" s="16"/>
      <c r="E37" s="63"/>
      <c r="F37" s="63"/>
      <c r="G37" s="17"/>
      <c r="H37" s="63"/>
      <c r="I37" s="63"/>
      <c r="J37" s="63"/>
      <c r="K37" s="63"/>
      <c r="M37" s="4"/>
      <c r="AR37" s="4"/>
      <c r="AS37" s="4"/>
      <c r="AT37" s="4"/>
      <c r="AU37" s="4"/>
      <c r="AV37" s="4"/>
      <c r="AW37" s="4"/>
      <c r="AX37" s="21"/>
      <c r="AY37" s="4"/>
      <c r="AZ37" s="4"/>
      <c r="BA37" s="22"/>
      <c r="BB37" s="22"/>
      <c r="BC37" s="22"/>
      <c r="BD37" s="22"/>
      <c r="BE37" s="22"/>
      <c r="BF37" s="22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.75">
      <c r="A38" s="60" t="s">
        <v>23</v>
      </c>
      <c r="B38" s="63">
        <v>30900000</v>
      </c>
      <c r="C38" s="106">
        <v>20373344</v>
      </c>
      <c r="D38" s="63">
        <v>20464216</v>
      </c>
      <c r="E38" s="17">
        <v>0.6622723624595469</v>
      </c>
      <c r="F38" s="63">
        <v>90872</v>
      </c>
      <c r="G38" s="17">
        <v>0.00446033797888064</v>
      </c>
      <c r="H38" s="64">
        <v>2271698</v>
      </c>
      <c r="I38" s="63">
        <v>2076642</v>
      </c>
      <c r="J38" s="63">
        <v>-195056</v>
      </c>
      <c r="K38" s="17">
        <v>-0.08586352587359763</v>
      </c>
      <c r="M38" s="4"/>
      <c r="AR38" s="4"/>
      <c r="AS38" s="4"/>
      <c r="AT38" s="4"/>
      <c r="AU38" s="4"/>
      <c r="AV38" s="4"/>
      <c r="AW38" s="4"/>
      <c r="AX38" s="21"/>
      <c r="AY38" s="4"/>
      <c r="AZ38" s="4"/>
      <c r="BA38" s="22"/>
      <c r="BB38" s="22"/>
      <c r="BC38" s="22"/>
      <c r="BD38" s="22"/>
      <c r="BE38" s="22"/>
      <c r="BF38" s="22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>
      <c r="A39" s="60"/>
      <c r="B39" s="63"/>
      <c r="C39" s="106"/>
      <c r="D39" s="16"/>
      <c r="E39" s="63"/>
      <c r="F39" s="63"/>
      <c r="G39" s="17"/>
      <c r="H39" s="63"/>
      <c r="I39" s="63"/>
      <c r="J39" s="63"/>
      <c r="K39" s="63"/>
      <c r="M39" s="4"/>
      <c r="AR39" s="4"/>
      <c r="AS39" s="4"/>
      <c r="AT39" s="4"/>
      <c r="AU39" s="4"/>
      <c r="AV39" s="4"/>
      <c r="AW39" s="4"/>
      <c r="AX39" s="21"/>
      <c r="AY39" s="4"/>
      <c r="AZ39" s="4"/>
      <c r="BA39" s="22"/>
      <c r="BB39" s="22"/>
      <c r="BC39" s="22"/>
      <c r="BD39" s="22"/>
      <c r="BE39" s="22"/>
      <c r="BF39" s="22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>
      <c r="A40" s="60" t="s">
        <v>24</v>
      </c>
      <c r="B40" s="63">
        <v>50000000</v>
      </c>
      <c r="C40" s="106">
        <v>33333336</v>
      </c>
      <c r="D40" s="63">
        <v>41323596</v>
      </c>
      <c r="E40" s="17">
        <v>0.82647192</v>
      </c>
      <c r="F40" s="63">
        <v>7990260</v>
      </c>
      <c r="G40" s="17">
        <v>0.23970778082337754</v>
      </c>
      <c r="H40" s="64">
        <v>4166667</v>
      </c>
      <c r="I40" s="63">
        <v>4388282</v>
      </c>
      <c r="J40" s="63">
        <v>221615</v>
      </c>
      <c r="K40" s="17">
        <v>0.05318759574499234</v>
      </c>
      <c r="M40" s="4"/>
      <c r="AR40" s="4"/>
      <c r="AS40" s="4"/>
      <c r="AT40" s="4"/>
      <c r="AU40" s="4"/>
      <c r="AV40" s="4"/>
      <c r="AW40" s="4"/>
      <c r="AX40" s="21"/>
      <c r="AY40" s="4"/>
      <c r="AZ40" s="4"/>
      <c r="BA40" s="22"/>
      <c r="BB40" s="22"/>
      <c r="BC40" s="22"/>
      <c r="BD40" s="22"/>
      <c r="BE40" s="22"/>
      <c r="BF40" s="22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>
      <c r="A41" s="60"/>
      <c r="B41" s="63"/>
      <c r="C41" s="106"/>
      <c r="D41" s="16"/>
      <c r="E41" s="63"/>
      <c r="F41" s="63"/>
      <c r="G41" s="17"/>
      <c r="H41" s="63"/>
      <c r="I41" s="63"/>
      <c r="J41" s="63"/>
      <c r="K41" s="63"/>
      <c r="M41" s="4"/>
      <c r="AR41" s="4"/>
      <c r="AS41" s="4"/>
      <c r="AT41" s="4"/>
      <c r="AU41" s="4"/>
      <c r="AV41" s="4"/>
      <c r="AW41" s="4"/>
      <c r="AX41" s="21"/>
      <c r="AY41" s="4"/>
      <c r="AZ41" s="4"/>
      <c r="BA41" s="22"/>
      <c r="BB41" s="22"/>
      <c r="BC41" s="22"/>
      <c r="BD41" s="22"/>
      <c r="BE41" s="22"/>
      <c r="BF41" s="22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5.75">
      <c r="A42" s="60" t="s">
        <v>25</v>
      </c>
      <c r="B42" s="63">
        <v>15000000</v>
      </c>
      <c r="C42" s="106">
        <v>10000000</v>
      </c>
      <c r="D42" s="63">
        <v>8972478</v>
      </c>
      <c r="E42" s="17">
        <v>0.5981652</v>
      </c>
      <c r="F42" s="63">
        <v>-1027522</v>
      </c>
      <c r="G42" s="17">
        <v>-0.1027522</v>
      </c>
      <c r="H42" s="64">
        <v>1250000</v>
      </c>
      <c r="I42" s="63">
        <v>865158</v>
      </c>
      <c r="J42" s="63">
        <v>-384842</v>
      </c>
      <c r="K42" s="17">
        <v>-0.3078736</v>
      </c>
      <c r="M42" s="4"/>
      <c r="AR42" s="4"/>
      <c r="AS42" s="4"/>
      <c r="AT42" s="4"/>
      <c r="AU42" s="4"/>
      <c r="AV42" s="4"/>
      <c r="AW42" s="4"/>
      <c r="AX42" s="21"/>
      <c r="AY42" s="4"/>
      <c r="AZ42" s="4"/>
      <c r="BA42" s="22"/>
      <c r="BB42" s="22"/>
      <c r="BC42" s="22"/>
      <c r="BD42" s="22"/>
      <c r="BE42" s="22"/>
      <c r="BF42" s="22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5.75">
      <c r="A43" s="60"/>
      <c r="B43" s="63"/>
      <c r="C43" s="106"/>
      <c r="D43" s="16"/>
      <c r="E43" s="63"/>
      <c r="F43" s="63"/>
      <c r="G43" s="17"/>
      <c r="H43" s="63"/>
      <c r="I43" s="63"/>
      <c r="J43" s="63"/>
      <c r="K43" s="63"/>
      <c r="M43" s="4"/>
      <c r="AR43" s="4"/>
      <c r="AS43" s="4"/>
      <c r="AT43" s="4"/>
      <c r="AU43" s="4"/>
      <c r="AV43" s="4"/>
      <c r="AW43" s="4"/>
      <c r="AX43" s="21"/>
      <c r="AY43" s="4"/>
      <c r="AZ43" s="4"/>
      <c r="BA43" s="22"/>
      <c r="BB43" s="22"/>
      <c r="BC43" s="22"/>
      <c r="BD43" s="22"/>
      <c r="BE43" s="22"/>
      <c r="BF43" s="22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.75">
      <c r="A44" s="60" t="s">
        <v>26</v>
      </c>
      <c r="B44" s="63">
        <v>0</v>
      </c>
      <c r="C44" s="106">
        <v>0</v>
      </c>
      <c r="D44" s="63">
        <v>0</v>
      </c>
      <c r="E44" s="17">
        <v>0</v>
      </c>
      <c r="F44" s="63">
        <v>0</v>
      </c>
      <c r="G44" s="17">
        <v>0</v>
      </c>
      <c r="H44" s="64">
        <v>0</v>
      </c>
      <c r="I44" s="63">
        <v>0</v>
      </c>
      <c r="J44" s="63">
        <v>0</v>
      </c>
      <c r="K44" s="17">
        <v>0</v>
      </c>
      <c r="M44" s="4"/>
      <c r="AR44" s="4"/>
      <c r="AS44" s="4"/>
      <c r="AT44" s="4"/>
      <c r="AU44" s="4"/>
      <c r="AV44" s="4"/>
      <c r="AW44" s="4"/>
      <c r="AX44" s="21"/>
      <c r="AY44" s="4"/>
      <c r="AZ44" s="4"/>
      <c r="BA44" s="22"/>
      <c r="BB44" s="22"/>
      <c r="BC44" s="22"/>
      <c r="BD44" s="22"/>
      <c r="BE44" s="22"/>
      <c r="BF44" s="22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>
      <c r="A45" s="60"/>
      <c r="B45" s="63"/>
      <c r="C45" s="106"/>
      <c r="D45" s="16"/>
      <c r="E45" s="63"/>
      <c r="F45" s="63"/>
      <c r="G45" s="17"/>
      <c r="H45" s="63"/>
      <c r="I45" s="63"/>
      <c r="J45" s="63"/>
      <c r="K45" s="63"/>
      <c r="M45" s="4"/>
      <c r="AR45" s="4"/>
      <c r="AS45" s="4"/>
      <c r="AT45" s="4"/>
      <c r="AU45" s="4"/>
      <c r="AV45" s="4"/>
      <c r="AW45" s="4"/>
      <c r="AX45" s="21"/>
      <c r="AY45" s="4"/>
      <c r="AZ45" s="4"/>
      <c r="BA45" s="22"/>
      <c r="BB45" s="22"/>
      <c r="BC45" s="22"/>
      <c r="BD45" s="22"/>
      <c r="BE45" s="22"/>
      <c r="BF45" s="22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>
      <c r="A46" s="60" t="s">
        <v>27</v>
      </c>
      <c r="B46" s="63">
        <v>10503516</v>
      </c>
      <c r="C46" s="106">
        <v>6784974</v>
      </c>
      <c r="D46" s="63">
        <v>7199197</v>
      </c>
      <c r="E46" s="17">
        <v>0.6854082956602342</v>
      </c>
      <c r="F46" s="63">
        <v>414223</v>
      </c>
      <c r="G46" s="17">
        <v>0.06105004971279183</v>
      </c>
      <c r="H46" s="64">
        <v>809157</v>
      </c>
      <c r="I46" s="63">
        <v>782881</v>
      </c>
      <c r="J46" s="63">
        <v>-26276</v>
      </c>
      <c r="K46" s="17">
        <v>-0.032473302461697794</v>
      </c>
      <c r="M46" s="4"/>
      <c r="AR46" s="4"/>
      <c r="AS46" s="4"/>
      <c r="AT46" s="4"/>
      <c r="AU46" s="4"/>
      <c r="AV46" s="4"/>
      <c r="AW46" s="4"/>
      <c r="AX46" s="21"/>
      <c r="AY46" s="4"/>
      <c r="AZ46" s="4"/>
      <c r="BA46" s="22"/>
      <c r="BB46" s="22"/>
      <c r="BC46" s="22"/>
      <c r="BD46" s="22"/>
      <c r="BE46" s="22"/>
      <c r="BF46" s="22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5.75">
      <c r="A47" s="60"/>
      <c r="B47" s="63"/>
      <c r="C47" s="106"/>
      <c r="D47" s="16"/>
      <c r="E47" s="63"/>
      <c r="F47" s="63"/>
      <c r="G47" s="17"/>
      <c r="H47" s="63"/>
      <c r="I47" s="63"/>
      <c r="J47" s="63"/>
      <c r="K47" s="63"/>
      <c r="M47" s="4"/>
      <c r="AR47" s="4"/>
      <c r="AS47" s="4"/>
      <c r="AT47" s="4"/>
      <c r="AU47" s="4"/>
      <c r="AV47" s="4"/>
      <c r="AW47" s="4"/>
      <c r="AX47" s="21"/>
      <c r="AY47" s="4"/>
      <c r="AZ47" s="4"/>
      <c r="BA47" s="22"/>
      <c r="BB47" s="22"/>
      <c r="BC47" s="22"/>
      <c r="BD47" s="22"/>
      <c r="BE47" s="22"/>
      <c r="BF47" s="22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5.75">
      <c r="A48" s="60" t="s">
        <v>28</v>
      </c>
      <c r="B48" s="63">
        <v>0</v>
      </c>
      <c r="C48" s="106">
        <v>0</v>
      </c>
      <c r="D48" s="63">
        <v>0</v>
      </c>
      <c r="E48" s="17">
        <v>0</v>
      </c>
      <c r="F48" s="63">
        <v>0</v>
      </c>
      <c r="G48" s="17">
        <v>0</v>
      </c>
      <c r="H48" s="64">
        <v>0</v>
      </c>
      <c r="I48" s="63">
        <v>0</v>
      </c>
      <c r="J48" s="63">
        <v>0</v>
      </c>
      <c r="K48" s="17">
        <v>0</v>
      </c>
      <c r="M48" s="4"/>
      <c r="AR48" s="4"/>
      <c r="AS48" s="4"/>
      <c r="AT48" s="4"/>
      <c r="AU48" s="4"/>
      <c r="AV48" s="4"/>
      <c r="AW48" s="4"/>
      <c r="AX48" s="21"/>
      <c r="AY48" s="4"/>
      <c r="AZ48" s="4"/>
      <c r="BA48" s="22"/>
      <c r="BB48" s="22"/>
      <c r="BC48" s="22"/>
      <c r="BD48" s="22"/>
      <c r="BE48" s="22"/>
      <c r="BF48" s="22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5.75">
      <c r="A49" s="60"/>
      <c r="B49" s="63"/>
      <c r="C49" s="106"/>
      <c r="D49" s="16"/>
      <c r="E49" s="63"/>
      <c r="F49" s="63"/>
      <c r="G49" s="17"/>
      <c r="H49" s="63"/>
      <c r="I49" s="63"/>
      <c r="J49" s="63"/>
      <c r="K49" s="63"/>
      <c r="M49" s="4"/>
      <c r="AR49" s="4"/>
      <c r="AS49" s="4"/>
      <c r="AT49" s="4"/>
      <c r="AU49" s="4"/>
      <c r="AV49" s="4"/>
      <c r="AW49" s="4"/>
      <c r="AX49" s="21"/>
      <c r="AY49" s="4"/>
      <c r="AZ49" s="4"/>
      <c r="BA49" s="22"/>
      <c r="BB49" s="22"/>
      <c r="BC49" s="22"/>
      <c r="BD49" s="22"/>
      <c r="BE49" s="22"/>
      <c r="BF49" s="22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5.75">
      <c r="A50" s="60" t="s">
        <v>29</v>
      </c>
      <c r="B50" s="63">
        <v>6000000</v>
      </c>
      <c r="C50" s="106">
        <v>4744539</v>
      </c>
      <c r="D50" s="63">
        <v>5675911</v>
      </c>
      <c r="E50" s="17">
        <v>0.9459851666666667</v>
      </c>
      <c r="F50" s="63">
        <v>931372</v>
      </c>
      <c r="G50" s="17">
        <v>0.1963040034026488</v>
      </c>
      <c r="H50" s="64">
        <v>18092</v>
      </c>
      <c r="I50" s="63">
        <v>20899</v>
      </c>
      <c r="J50" s="63">
        <v>2807</v>
      </c>
      <c r="K50" s="17">
        <v>0.15515144815388016</v>
      </c>
      <c r="M50" s="4"/>
      <c r="AR50" s="4"/>
      <c r="AS50" s="4"/>
      <c r="AT50" s="4"/>
      <c r="AU50" s="4"/>
      <c r="AV50" s="4"/>
      <c r="AW50" s="4"/>
      <c r="AX50" s="21"/>
      <c r="AY50" s="4"/>
      <c r="AZ50" s="4"/>
      <c r="BA50" s="22"/>
      <c r="BB50" s="22"/>
      <c r="BC50" s="22"/>
      <c r="BD50" s="22"/>
      <c r="BE50" s="22"/>
      <c r="BF50" s="22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5.75">
      <c r="A51" s="60"/>
      <c r="B51" s="63"/>
      <c r="C51" s="106"/>
      <c r="D51" s="16"/>
      <c r="E51" s="63"/>
      <c r="F51" s="63"/>
      <c r="G51" s="17"/>
      <c r="H51" s="63"/>
      <c r="I51" s="63"/>
      <c r="J51" s="63"/>
      <c r="K51" s="63"/>
      <c r="M51" s="4"/>
      <c r="AR51" s="4"/>
      <c r="AS51" s="4"/>
      <c r="AT51" s="4"/>
      <c r="AU51" s="4"/>
      <c r="AV51" s="4"/>
      <c r="AW51" s="4"/>
      <c r="AX51" s="21"/>
      <c r="AY51" s="4"/>
      <c r="AZ51" s="4"/>
      <c r="BA51" s="22"/>
      <c r="BB51" s="22"/>
      <c r="BC51" s="22"/>
      <c r="BD51" s="22"/>
      <c r="BE51" s="22"/>
      <c r="BF51" s="22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5.75">
      <c r="A52" s="60" t="s">
        <v>30</v>
      </c>
      <c r="B52" s="63">
        <v>561606</v>
      </c>
      <c r="C52" s="106">
        <v>0</v>
      </c>
      <c r="D52" s="63">
        <v>0</v>
      </c>
      <c r="E52" s="17">
        <v>0</v>
      </c>
      <c r="F52" s="63">
        <v>0</v>
      </c>
      <c r="G52" s="17">
        <v>0</v>
      </c>
      <c r="H52" s="64">
        <v>0</v>
      </c>
      <c r="I52" s="63">
        <v>0</v>
      </c>
      <c r="J52" s="63">
        <v>0</v>
      </c>
      <c r="K52" s="17">
        <v>0</v>
      </c>
      <c r="M52" s="4"/>
      <c r="AR52" s="4"/>
      <c r="AS52" s="4"/>
      <c r="AT52" s="4"/>
      <c r="AU52" s="4"/>
      <c r="AV52" s="4"/>
      <c r="AW52" s="4"/>
      <c r="AX52" s="21"/>
      <c r="AY52" s="4"/>
      <c r="AZ52" s="4"/>
      <c r="BA52" s="22"/>
      <c r="BB52" s="22"/>
      <c r="BC52" s="22"/>
      <c r="BD52" s="22"/>
      <c r="BE52" s="22"/>
      <c r="BF52" s="22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5.75">
      <c r="A53" s="60"/>
      <c r="B53" s="63"/>
      <c r="C53" s="106"/>
      <c r="D53" s="16"/>
      <c r="E53" s="17"/>
      <c r="F53" s="63"/>
      <c r="G53" s="17"/>
      <c r="H53" s="63"/>
      <c r="I53" s="63"/>
      <c r="J53" s="63"/>
      <c r="K53" s="63"/>
      <c r="M53" s="4"/>
      <c r="AR53" s="4"/>
      <c r="AS53" s="4"/>
      <c r="AT53" s="4"/>
      <c r="AU53" s="4"/>
      <c r="AV53" s="4"/>
      <c r="AW53" s="4"/>
      <c r="AX53" s="21"/>
      <c r="AY53" s="4"/>
      <c r="AZ53" s="4"/>
      <c r="BA53" s="22"/>
      <c r="BB53" s="22"/>
      <c r="BC53" s="22"/>
      <c r="BD53" s="22"/>
      <c r="BE53" s="22"/>
      <c r="BF53" s="22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5.75">
      <c r="A54" s="60" t="s">
        <v>206</v>
      </c>
      <c r="B54" s="63">
        <v>4300000</v>
      </c>
      <c r="C54" s="106">
        <v>3131442</v>
      </c>
      <c r="D54" s="63">
        <v>3078480</v>
      </c>
      <c r="E54" s="17">
        <v>0.7159255813953488</v>
      </c>
      <c r="F54" s="63">
        <v>-52962</v>
      </c>
      <c r="G54" s="17">
        <v>-0.016912974916987126</v>
      </c>
      <c r="H54" s="64">
        <v>284922</v>
      </c>
      <c r="I54" s="63">
        <v>286994</v>
      </c>
      <c r="J54" s="63">
        <v>2072</v>
      </c>
      <c r="K54" s="17">
        <v>0.0072721657155291625</v>
      </c>
      <c r="M54" s="4"/>
      <c r="AR54" s="4"/>
      <c r="AS54" s="4"/>
      <c r="AT54" s="4"/>
      <c r="AU54" s="4"/>
      <c r="AV54" s="4"/>
      <c r="AW54" s="4"/>
      <c r="AX54" s="21"/>
      <c r="AY54" s="4"/>
      <c r="AZ54" s="4"/>
      <c r="BA54" s="22"/>
      <c r="BB54" s="22"/>
      <c r="BC54" s="22"/>
      <c r="BD54" s="22"/>
      <c r="BE54" s="22"/>
      <c r="BF54" s="22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5">
      <c r="A55" s="65"/>
      <c r="B55" s="63"/>
      <c r="C55" s="106"/>
      <c r="D55" s="107"/>
      <c r="E55" s="63"/>
      <c r="F55" s="63"/>
      <c r="G55" s="17"/>
      <c r="H55" s="63"/>
      <c r="I55" s="63"/>
      <c r="J55" s="63"/>
      <c r="K55" s="63"/>
      <c r="M55" s="4"/>
      <c r="AR55" s="4"/>
      <c r="AS55" s="4"/>
      <c r="AT55" s="4"/>
      <c r="AU55" s="4"/>
      <c r="AV55" s="4"/>
      <c r="AW55" s="4"/>
      <c r="AX55" s="21"/>
      <c r="AY55" s="4"/>
      <c r="AZ55" s="4"/>
      <c r="BA55" s="22"/>
      <c r="BB55" s="22"/>
      <c r="BC55" s="22"/>
      <c r="BD55" s="22"/>
      <c r="BE55" s="22"/>
      <c r="BF55" s="22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5.75">
      <c r="A56" s="60" t="s">
        <v>31</v>
      </c>
      <c r="B56" s="63">
        <v>1200000</v>
      </c>
      <c r="C56" s="106">
        <v>1200000</v>
      </c>
      <c r="D56" s="63">
        <v>1200000</v>
      </c>
      <c r="E56" s="17">
        <v>1</v>
      </c>
      <c r="F56" s="63">
        <v>0</v>
      </c>
      <c r="G56" s="17">
        <v>0</v>
      </c>
      <c r="H56" s="64">
        <v>1200000</v>
      </c>
      <c r="I56" s="63">
        <v>1200000</v>
      </c>
      <c r="J56" s="63">
        <v>0</v>
      </c>
      <c r="K56" s="17">
        <v>0</v>
      </c>
      <c r="M56" s="4"/>
      <c r="AR56" s="4"/>
      <c r="AS56" s="4"/>
      <c r="AT56" s="4"/>
      <c r="AU56" s="4"/>
      <c r="AV56" s="4"/>
      <c r="AW56" s="4"/>
      <c r="AX56" s="21"/>
      <c r="AY56" s="4"/>
      <c r="AZ56" s="4"/>
      <c r="BA56" s="22"/>
      <c r="BB56" s="22"/>
      <c r="BC56" s="22"/>
      <c r="BD56" s="22"/>
      <c r="BE56" s="22"/>
      <c r="BF56" s="22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5.75">
      <c r="A57" s="60"/>
      <c r="B57" s="63"/>
      <c r="C57" s="63"/>
      <c r="D57" s="16"/>
      <c r="E57" s="63"/>
      <c r="F57" s="63"/>
      <c r="G57" s="17"/>
      <c r="H57" s="63"/>
      <c r="I57" s="63"/>
      <c r="J57" s="63"/>
      <c r="K57" s="63"/>
      <c r="M57" s="4"/>
      <c r="AR57" s="4"/>
      <c r="AS57" s="4"/>
      <c r="AT57" s="4"/>
      <c r="AU57" s="4"/>
      <c r="AV57" s="4"/>
      <c r="AW57" s="4"/>
      <c r="AX57" s="21"/>
      <c r="AY57" s="4"/>
      <c r="AZ57" s="4"/>
      <c r="BA57" s="22"/>
      <c r="BB57" s="22"/>
      <c r="BC57" s="22"/>
      <c r="BD57" s="22"/>
      <c r="BE57" s="22"/>
      <c r="BF57" s="22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5.75">
      <c r="A58" s="60" t="s">
        <v>32</v>
      </c>
      <c r="B58" s="66">
        <v>153000000</v>
      </c>
      <c r="C58" s="66">
        <v>102980769</v>
      </c>
      <c r="D58" s="66">
        <v>100289149</v>
      </c>
      <c r="E58" s="25">
        <v>0.6554846339869281</v>
      </c>
      <c r="F58" s="66">
        <v>-2691620</v>
      </c>
      <c r="G58" s="25">
        <v>-0.026137113037095306</v>
      </c>
      <c r="H58" s="67">
        <v>11769231</v>
      </c>
      <c r="I58" s="66">
        <v>11506293</v>
      </c>
      <c r="J58" s="66">
        <v>-262938</v>
      </c>
      <c r="K58" s="25">
        <v>-0.022341136816840454</v>
      </c>
      <c r="M58" s="4"/>
      <c r="AR58" s="4"/>
      <c r="AS58" s="4"/>
      <c r="AT58" s="4"/>
      <c r="AU58" s="4"/>
      <c r="AV58" s="4"/>
      <c r="AW58" s="4"/>
      <c r="AX58" s="21"/>
      <c r="AY58" s="4"/>
      <c r="AZ58" s="4"/>
      <c r="BA58" s="26"/>
      <c r="BB58" s="26"/>
      <c r="BC58" s="26"/>
      <c r="BD58" s="26"/>
      <c r="BE58" s="26"/>
      <c r="BF58" s="26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5.75">
      <c r="A59" s="60" t="s">
        <v>0</v>
      </c>
      <c r="B59" s="102"/>
      <c r="C59" s="103"/>
      <c r="D59" s="16"/>
      <c r="E59" s="63"/>
      <c r="F59" s="63"/>
      <c r="G59" s="17"/>
      <c r="H59" s="16"/>
      <c r="I59" s="63"/>
      <c r="J59" s="63"/>
      <c r="K59" s="63"/>
      <c r="M59" s="4"/>
      <c r="AR59" s="4"/>
      <c r="AS59" s="4"/>
      <c r="AT59" s="4"/>
      <c r="AU59" s="4"/>
      <c r="AV59" s="4"/>
      <c r="AW59" s="4"/>
      <c r="AX59" s="21"/>
      <c r="AY59" s="4"/>
      <c r="AZ59" s="4"/>
      <c r="BA59" s="22"/>
      <c r="BB59" s="22"/>
      <c r="BC59" s="22"/>
      <c r="BD59" s="23"/>
      <c r="BE59" s="22"/>
      <c r="BF59" s="22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6.5" customHeight="1" thickBot="1">
      <c r="A60" s="60" t="s">
        <v>207</v>
      </c>
      <c r="B60" s="63">
        <v>4375965122</v>
      </c>
      <c r="C60" s="63">
        <v>2547844778</v>
      </c>
      <c r="D60" s="73">
        <v>2573554576</v>
      </c>
      <c r="E60" s="39">
        <v>0.58811130899137</v>
      </c>
      <c r="F60" s="63">
        <v>25709798</v>
      </c>
      <c r="G60" s="39">
        <v>0.010090802321239368</v>
      </c>
      <c r="H60" s="63">
        <v>233797770</v>
      </c>
      <c r="I60" s="63">
        <v>228770549</v>
      </c>
      <c r="J60" s="63">
        <v>-5027221</v>
      </c>
      <c r="K60" s="39">
        <v>-0.021502433491987542</v>
      </c>
      <c r="M60" s="4"/>
      <c r="AR60" s="4"/>
      <c r="AS60" s="4"/>
      <c r="AT60" s="4"/>
      <c r="AU60" s="4"/>
      <c r="AV60" s="4"/>
      <c r="AW60" s="4"/>
      <c r="AX60" s="21"/>
      <c r="AY60" s="4"/>
      <c r="AZ60" s="4"/>
      <c r="BA60" s="29"/>
      <c r="BB60" s="29"/>
      <c r="BC60" s="29"/>
      <c r="BD60" s="29"/>
      <c r="BE60" s="29"/>
      <c r="BF60" s="29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3.5" customHeight="1" thickTop="1">
      <c r="A61" s="60"/>
      <c r="B61" s="16"/>
      <c r="C61" s="63"/>
      <c r="D61" s="16"/>
      <c r="E61" s="39"/>
      <c r="F61" s="63"/>
      <c r="G61" s="39"/>
      <c r="H61" s="16"/>
      <c r="I61" s="16"/>
      <c r="J61" s="16"/>
      <c r="K61" s="39"/>
      <c r="M61" s="4"/>
      <c r="AR61" s="4"/>
      <c r="AS61" s="4"/>
      <c r="AT61" s="4"/>
      <c r="AU61" s="4"/>
      <c r="AV61" s="4"/>
      <c r="AW61" s="4"/>
      <c r="AX61" s="4"/>
      <c r="AY61" s="4"/>
      <c r="AZ61" s="4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3.5" customHeight="1">
      <c r="A62" s="60" t="s">
        <v>208</v>
      </c>
      <c r="B62" s="63">
        <v>10000000</v>
      </c>
      <c r="C62" s="63">
        <v>0</v>
      </c>
      <c r="D62" s="63">
        <v>0</v>
      </c>
      <c r="E62" s="17">
        <v>0</v>
      </c>
      <c r="F62" s="63">
        <v>0</v>
      </c>
      <c r="G62" s="17">
        <v>0</v>
      </c>
      <c r="H62" s="63">
        <v>0</v>
      </c>
      <c r="I62" s="63">
        <v>0</v>
      </c>
      <c r="J62" s="63">
        <v>0</v>
      </c>
      <c r="K62" s="17">
        <v>0</v>
      </c>
      <c r="M62" s="4"/>
      <c r="AR62" s="4"/>
      <c r="AS62" s="4"/>
      <c r="AT62" s="4"/>
      <c r="AU62" s="4"/>
      <c r="AV62" s="4"/>
      <c r="AW62" s="4"/>
      <c r="AX62" s="4"/>
      <c r="AY62" s="4"/>
      <c r="AZ62" s="4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3.5" customHeight="1">
      <c r="A63" s="60"/>
      <c r="B63" s="63"/>
      <c r="C63" s="103"/>
      <c r="D63" s="16"/>
      <c r="E63" s="63"/>
      <c r="F63" s="63"/>
      <c r="G63" s="17"/>
      <c r="H63" s="16"/>
      <c r="I63" s="63"/>
      <c r="J63" s="63"/>
      <c r="K63" s="63"/>
      <c r="M63" s="4"/>
      <c r="AR63" s="4"/>
      <c r="AS63" s="4"/>
      <c r="AT63" s="4"/>
      <c r="AU63" s="4"/>
      <c r="AV63" s="4"/>
      <c r="AW63" s="4"/>
      <c r="AX63" s="4"/>
      <c r="AY63" s="4"/>
      <c r="AZ63" s="4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6.5" customHeight="1" thickBot="1">
      <c r="A64" s="60" t="s">
        <v>33</v>
      </c>
      <c r="B64" s="27">
        <v>4385965122</v>
      </c>
      <c r="C64" s="27">
        <v>2547844778</v>
      </c>
      <c r="D64" s="27">
        <v>2573554576</v>
      </c>
      <c r="E64" s="28">
        <v>0.5867704152709858</v>
      </c>
      <c r="F64" s="108">
        <v>25709798</v>
      </c>
      <c r="G64" s="28">
        <v>0.010090802321239368</v>
      </c>
      <c r="H64" s="27">
        <v>233797770</v>
      </c>
      <c r="I64" s="27">
        <v>228770549</v>
      </c>
      <c r="J64" s="27">
        <v>-5027221</v>
      </c>
      <c r="K64" s="28">
        <v>-0.021502433491987542</v>
      </c>
      <c r="M64" s="4"/>
      <c r="AR64" s="4"/>
      <c r="AS64" s="4"/>
      <c r="AT64" s="4"/>
      <c r="AU64" s="4"/>
      <c r="AV64" s="4"/>
      <c r="AW64" s="4"/>
      <c r="AX64" s="4"/>
      <c r="AY64" s="4"/>
      <c r="AZ64" s="4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3.5" customHeight="1" thickTop="1">
      <c r="A65" s="4"/>
      <c r="B65" s="4"/>
      <c r="C65" s="109"/>
      <c r="D65" s="19"/>
      <c r="E65" s="4"/>
      <c r="F65" s="4"/>
      <c r="G65" s="95"/>
      <c r="H65" s="4"/>
      <c r="I65" s="4"/>
      <c r="J65" s="4"/>
      <c r="K65" s="4"/>
      <c r="M65" s="4"/>
      <c r="AR65" s="4"/>
      <c r="AS65" s="4"/>
      <c r="AT65" s="4"/>
      <c r="AU65" s="4"/>
      <c r="AV65" s="4"/>
      <c r="AW65" s="4"/>
      <c r="AX65" s="4"/>
      <c r="AY65" s="4"/>
      <c r="AZ65" s="4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5.75" customHeight="1">
      <c r="A66" s="68" t="s">
        <v>34</v>
      </c>
      <c r="B66" s="110"/>
      <c r="C66" s="111" t="s">
        <v>0</v>
      </c>
      <c r="D66" s="112" t="s">
        <v>0</v>
      </c>
      <c r="E66" s="8" t="s">
        <v>0</v>
      </c>
      <c r="F66" s="8" t="s">
        <v>0</v>
      </c>
      <c r="G66" s="113" t="s">
        <v>0</v>
      </c>
      <c r="H66" s="8" t="s">
        <v>0</v>
      </c>
      <c r="I66" s="8" t="s">
        <v>0</v>
      </c>
      <c r="J66" s="8" t="s">
        <v>0</v>
      </c>
      <c r="K66" s="8" t="s">
        <v>0</v>
      </c>
      <c r="L66" t="s">
        <v>0</v>
      </c>
      <c r="M66" s="4"/>
      <c r="AR66" s="4"/>
      <c r="AS66" s="4"/>
      <c r="AT66" s="4"/>
      <c r="AU66" s="4"/>
      <c r="AV66" s="4"/>
      <c r="AW66" s="4"/>
      <c r="AX66" s="4"/>
      <c r="AY66" s="4"/>
      <c r="AZ66" s="4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3.5" customHeight="1">
      <c r="A67" s="4"/>
      <c r="B67" s="93"/>
      <c r="C67" s="109"/>
      <c r="D67" s="19"/>
      <c r="E67" s="4"/>
      <c r="F67" s="4"/>
      <c r="G67" s="95"/>
      <c r="H67" s="4"/>
      <c r="I67" s="19"/>
      <c r="J67" s="4"/>
      <c r="K67" s="4"/>
      <c r="M67" s="4"/>
      <c r="AR67" s="4"/>
      <c r="AS67" s="4"/>
      <c r="AT67" s="4"/>
      <c r="AU67" s="4"/>
      <c r="AV67" s="4"/>
      <c r="AW67" s="4"/>
      <c r="AX67" s="4"/>
      <c r="AY67" s="4"/>
      <c r="AZ67" s="4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3.5" customHeight="1">
      <c r="A68" s="69"/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  <c r="AR68" s="4"/>
      <c r="AS68" s="4"/>
      <c r="AT68" s="4"/>
      <c r="AU68" s="4"/>
      <c r="AV68" s="4"/>
      <c r="AW68" s="4"/>
      <c r="AX68" s="4"/>
      <c r="AY68" s="4"/>
      <c r="AZ68" s="4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5.75" customHeight="1">
      <c r="A69" s="13" t="s">
        <v>288</v>
      </c>
      <c r="B69" s="93"/>
      <c r="C69" s="109"/>
      <c r="D69" s="19"/>
      <c r="E69" s="4"/>
      <c r="F69" s="4"/>
      <c r="G69" s="83"/>
      <c r="H69" s="5"/>
      <c r="I69" s="4"/>
      <c r="J69" s="4"/>
      <c r="K69" s="4"/>
      <c r="AR69" s="4"/>
      <c r="AS69" s="4"/>
      <c r="AT69" s="4"/>
      <c r="AU69" s="4"/>
      <c r="AV69" s="4"/>
      <c r="AW69" s="4"/>
      <c r="AX69" s="4"/>
      <c r="AY69" s="4"/>
      <c r="AZ69" s="4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.75">
      <c r="A70" s="13" t="s">
        <v>35</v>
      </c>
      <c r="B70" s="93"/>
      <c r="C70" s="109"/>
      <c r="D70" s="19"/>
      <c r="E70" s="4"/>
      <c r="F70" s="4"/>
      <c r="G70" s="95"/>
      <c r="H70" s="4"/>
      <c r="I70" s="4"/>
      <c r="J70" s="4"/>
      <c r="K70" s="4"/>
      <c r="AR70" s="4"/>
      <c r="AS70" s="4"/>
      <c r="AT70" s="4"/>
      <c r="AU70" s="4"/>
      <c r="AV70" s="4"/>
      <c r="AW70" s="4"/>
      <c r="AX70" s="4"/>
      <c r="AY70" s="4"/>
      <c r="AZ70" s="4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.75">
      <c r="A71" s="13" t="s">
        <v>36</v>
      </c>
      <c r="B71" s="93"/>
      <c r="C71" s="109"/>
      <c r="D71" s="19"/>
      <c r="E71" s="4"/>
      <c r="F71" s="4"/>
      <c r="G71" s="95"/>
      <c r="H71" s="4"/>
      <c r="I71" s="4"/>
      <c r="J71" s="4"/>
      <c r="K71" s="4"/>
      <c r="AR71" s="4"/>
      <c r="AS71" s="4"/>
      <c r="AT71" s="4"/>
      <c r="AU71" s="4"/>
      <c r="AV71" s="4"/>
      <c r="AW71" s="4"/>
      <c r="AX71" s="4"/>
      <c r="AY71" s="4"/>
      <c r="AZ71" s="4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">
      <c r="A72" s="57"/>
      <c r="B72" s="93"/>
      <c r="C72" s="109"/>
      <c r="D72" s="19"/>
      <c r="E72" s="4"/>
      <c r="F72" s="4"/>
      <c r="G72" s="95"/>
      <c r="H72" s="4"/>
      <c r="I72" s="4"/>
      <c r="J72" s="4"/>
      <c r="K72" s="4"/>
      <c r="AR72" s="4"/>
      <c r="AS72" s="4"/>
      <c r="AT72" s="4"/>
      <c r="AU72" s="4"/>
      <c r="AV72" s="4"/>
      <c r="AW72" s="4"/>
      <c r="AX72" s="4"/>
      <c r="AY72" s="4"/>
      <c r="AZ72" s="4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.75">
      <c r="A73" s="13"/>
      <c r="B73" s="93"/>
      <c r="C73" s="109"/>
      <c r="D73" s="19"/>
      <c r="E73" s="4"/>
      <c r="F73" s="4"/>
      <c r="G73" s="95"/>
      <c r="H73" s="4"/>
      <c r="I73" s="4"/>
      <c r="J73" s="4"/>
      <c r="K73" s="4"/>
      <c r="AR73" s="4"/>
      <c r="AS73" s="4"/>
      <c r="AT73" s="4"/>
      <c r="AU73" s="4"/>
      <c r="AV73" s="4"/>
      <c r="AW73" s="4"/>
      <c r="AX73" s="4"/>
      <c r="AY73" s="4"/>
      <c r="AZ73" s="4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5.75">
      <c r="A74" s="13"/>
      <c r="B74" s="114" t="s">
        <v>312</v>
      </c>
      <c r="C74" s="115" t="s">
        <v>312</v>
      </c>
      <c r="D74" s="116" t="s">
        <v>37</v>
      </c>
      <c r="E74" s="70" t="s">
        <v>37</v>
      </c>
      <c r="F74" s="71" t="s">
        <v>293</v>
      </c>
      <c r="G74" s="117" t="s">
        <v>286</v>
      </c>
      <c r="H74" s="72" t="s">
        <v>7</v>
      </c>
      <c r="I74" s="72" t="s">
        <v>7</v>
      </c>
      <c r="J74" s="13" t="s">
        <v>38</v>
      </c>
      <c r="K74" s="13"/>
      <c r="AR74" s="4"/>
      <c r="AS74" s="4"/>
      <c r="AT74" s="4"/>
      <c r="AU74" s="4"/>
      <c r="AV74" s="4"/>
      <c r="AW74" s="4"/>
      <c r="AX74" s="4"/>
      <c r="AY74" s="4"/>
      <c r="AZ74" s="4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.75">
      <c r="A75" s="137"/>
      <c r="B75" s="138">
        <v>2011</v>
      </c>
      <c r="C75" s="139">
        <v>2010</v>
      </c>
      <c r="D75" s="140" t="s">
        <v>12</v>
      </c>
      <c r="E75" s="141" t="s">
        <v>12</v>
      </c>
      <c r="F75" s="141" t="s">
        <v>39</v>
      </c>
      <c r="G75" s="142" t="s">
        <v>39</v>
      </c>
      <c r="H75" s="141" t="s">
        <v>40</v>
      </c>
      <c r="I75" s="141" t="s">
        <v>40</v>
      </c>
      <c r="J75" s="13" t="s">
        <v>15</v>
      </c>
      <c r="K75" s="13"/>
      <c r="AR75" s="4"/>
      <c r="AS75" s="4"/>
      <c r="AT75" s="4"/>
      <c r="AU75" s="4"/>
      <c r="AV75" s="4"/>
      <c r="AW75" s="4"/>
      <c r="AX75" s="4"/>
      <c r="AY75" s="4"/>
      <c r="AZ75" s="4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8">
      <c r="A76" s="143" t="s">
        <v>13</v>
      </c>
      <c r="B76" s="144" t="s">
        <v>4</v>
      </c>
      <c r="C76" s="145" t="s">
        <v>4</v>
      </c>
      <c r="D76" s="146" t="s">
        <v>14</v>
      </c>
      <c r="E76" s="147" t="s">
        <v>11</v>
      </c>
      <c r="F76" s="148">
        <v>40602</v>
      </c>
      <c r="G76" s="149">
        <v>40237</v>
      </c>
      <c r="H76" s="147" t="s">
        <v>14</v>
      </c>
      <c r="I76" s="147" t="s">
        <v>11</v>
      </c>
      <c r="J76" s="4"/>
      <c r="K76" s="4"/>
      <c r="AR76" s="4"/>
      <c r="AS76" s="4"/>
      <c r="AT76" s="4"/>
      <c r="AU76" s="4"/>
      <c r="AV76" s="4"/>
      <c r="AW76" s="4"/>
      <c r="AX76" s="4"/>
      <c r="AY76" s="4"/>
      <c r="AZ76" s="4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5.75">
      <c r="A77" s="150"/>
      <c r="B77" s="151"/>
      <c r="C77" s="152"/>
      <c r="D77" s="153"/>
      <c r="E77" s="153"/>
      <c r="F77" s="154"/>
      <c r="G77" s="155"/>
      <c r="H77" s="153"/>
      <c r="I77" s="153"/>
      <c r="J77" s="4"/>
      <c r="K77" s="4"/>
      <c r="AR77" s="4"/>
      <c r="AS77" s="4"/>
      <c r="AT77" s="4"/>
      <c r="AU77" s="4"/>
      <c r="AV77" s="4"/>
      <c r="AW77" s="4"/>
      <c r="AX77" s="4"/>
      <c r="AY77" s="4"/>
      <c r="AZ77" s="4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5.75">
      <c r="A78" s="150" t="s">
        <v>16</v>
      </c>
      <c r="B78" s="153">
        <v>117256721</v>
      </c>
      <c r="C78" s="153">
        <v>118689976</v>
      </c>
      <c r="D78" s="153">
        <v>-1433255</v>
      </c>
      <c r="E78" s="156">
        <v>-0.012075619595710425</v>
      </c>
      <c r="F78" s="157">
        <v>1085217870</v>
      </c>
      <c r="G78" s="158">
        <v>1075694699</v>
      </c>
      <c r="H78" s="153">
        <v>9523171</v>
      </c>
      <c r="I78" s="156">
        <v>0.008853042604795806</v>
      </c>
      <c r="J78" s="4"/>
      <c r="K78" s="4"/>
      <c r="AR78" s="4"/>
      <c r="AS78" s="4"/>
      <c r="AT78" s="4"/>
      <c r="AU78" s="4"/>
      <c r="AV78" s="4"/>
      <c r="AW78" s="4"/>
      <c r="AX78" s="4"/>
      <c r="AY78" s="4"/>
      <c r="AZ78" s="4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5.75">
      <c r="A79" s="150"/>
      <c r="B79" s="154"/>
      <c r="C79" s="154"/>
      <c r="D79" s="153"/>
      <c r="E79" s="154"/>
      <c r="F79" s="154"/>
      <c r="G79" s="159"/>
      <c r="H79" s="154"/>
      <c r="I79" s="154"/>
      <c r="J79" s="4"/>
      <c r="K79" s="4"/>
      <c r="AR79" s="4"/>
      <c r="AS79" s="4"/>
      <c r="AT79" s="4"/>
      <c r="AU79" s="4"/>
      <c r="AV79" s="4"/>
      <c r="AW79" s="4"/>
      <c r="AX79" s="4"/>
      <c r="AY79" s="4"/>
      <c r="AZ79" s="4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5.75">
      <c r="A80" s="150" t="s">
        <v>17</v>
      </c>
      <c r="B80" s="154">
        <v>45908042</v>
      </c>
      <c r="C80" s="154">
        <v>53044277</v>
      </c>
      <c r="D80" s="159">
        <v>-7136235</v>
      </c>
      <c r="E80" s="156">
        <v>-0.13453355203616027</v>
      </c>
      <c r="F80" s="154">
        <v>794469706</v>
      </c>
      <c r="G80" s="159">
        <v>783663954</v>
      </c>
      <c r="H80" s="154">
        <v>10805752</v>
      </c>
      <c r="I80" s="156">
        <v>0.013788757215187672</v>
      </c>
      <c r="J80" s="4"/>
      <c r="K80" s="4"/>
      <c r="AR80" s="4"/>
      <c r="AS80" s="4"/>
      <c r="AT80" s="4"/>
      <c r="AU80" s="4"/>
      <c r="AV80" s="4"/>
      <c r="AW80" s="4"/>
      <c r="AX80" s="4"/>
      <c r="AY80" s="4"/>
      <c r="AZ80" s="4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ht="15.75">
      <c r="A81" s="150"/>
      <c r="B81" s="154"/>
      <c r="C81" s="154"/>
      <c r="D81" s="159"/>
      <c r="E81" s="154"/>
      <c r="F81" s="154"/>
      <c r="G81" s="159"/>
      <c r="H81" s="154"/>
      <c r="I81" s="154"/>
      <c r="J81" s="4"/>
      <c r="K81" s="4"/>
      <c r="AR81" s="4"/>
      <c r="AS81" s="4"/>
      <c r="AT81" s="4"/>
      <c r="AU81" s="4"/>
      <c r="AV81" s="4"/>
      <c r="AW81" s="4"/>
      <c r="AX81" s="4"/>
      <c r="AY81" s="4"/>
      <c r="AZ81" s="4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5.75">
      <c r="A82" s="150" t="s">
        <v>18</v>
      </c>
      <c r="B82" s="154">
        <v>8197795</v>
      </c>
      <c r="C82" s="154">
        <v>6246432</v>
      </c>
      <c r="D82" s="159">
        <v>1951363</v>
      </c>
      <c r="E82" s="156">
        <v>0.31239642086874553</v>
      </c>
      <c r="F82" s="154">
        <v>167442889</v>
      </c>
      <c r="G82" s="159">
        <v>154566306</v>
      </c>
      <c r="H82" s="154">
        <v>12876583</v>
      </c>
      <c r="I82" s="156">
        <v>0.08330782648063026</v>
      </c>
      <c r="J82" s="4"/>
      <c r="K82" s="4"/>
      <c r="AR82" s="4"/>
      <c r="AS82" s="4"/>
      <c r="AT82" s="4"/>
      <c r="AU82" s="4"/>
      <c r="AV82" s="4"/>
      <c r="AW82" s="4"/>
      <c r="AX82" s="4"/>
      <c r="AY82" s="4"/>
      <c r="AZ82" s="4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5.75">
      <c r="A83" s="150"/>
      <c r="B83" s="154"/>
      <c r="C83" s="154"/>
      <c r="D83" s="159"/>
      <c r="E83" s="154"/>
      <c r="F83" s="154"/>
      <c r="G83" s="159"/>
      <c r="H83" s="154"/>
      <c r="I83" s="154"/>
      <c r="J83" s="4"/>
      <c r="K83" s="4"/>
      <c r="AR83" s="4"/>
      <c r="AS83" s="4"/>
      <c r="AT83" s="4"/>
      <c r="AU83" s="4"/>
      <c r="AV83" s="4"/>
      <c r="AW83" s="4"/>
      <c r="AX83" s="4"/>
      <c r="AY83" s="4"/>
      <c r="AZ83" s="4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ht="15.75">
      <c r="A84" s="150" t="s">
        <v>19</v>
      </c>
      <c r="B84" s="154">
        <v>15622752</v>
      </c>
      <c r="C84" s="154">
        <v>13380746</v>
      </c>
      <c r="D84" s="159">
        <v>2242006</v>
      </c>
      <c r="E84" s="156">
        <v>0.1675546340988761</v>
      </c>
      <c r="F84" s="154">
        <v>126243999</v>
      </c>
      <c r="G84" s="159">
        <v>135053166</v>
      </c>
      <c r="H84" s="154">
        <v>-8809167</v>
      </c>
      <c r="I84" s="156">
        <v>-0.06522740088892104</v>
      </c>
      <c r="J84" s="4"/>
      <c r="K84" s="4"/>
      <c r="AR84" s="4"/>
      <c r="AS84" s="4"/>
      <c r="AT84" s="4"/>
      <c r="AU84" s="4"/>
      <c r="AV84" s="4"/>
      <c r="AW84" s="4"/>
      <c r="AX84" s="4"/>
      <c r="AY84" s="4"/>
      <c r="AZ84" s="4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5.75">
      <c r="A85" s="150"/>
      <c r="B85" s="154"/>
      <c r="C85" s="154"/>
      <c r="D85" s="159"/>
      <c r="E85" s="154"/>
      <c r="F85" s="154"/>
      <c r="G85" s="159"/>
      <c r="H85" s="154"/>
      <c r="I85" s="156"/>
      <c r="J85" s="4"/>
      <c r="K85" s="4"/>
      <c r="AR85" s="4"/>
      <c r="AS85" s="4"/>
      <c r="AT85" s="4"/>
      <c r="AU85" s="4"/>
      <c r="AV85" s="4"/>
      <c r="AW85" s="4"/>
      <c r="AX85" s="4"/>
      <c r="AY85" s="4"/>
      <c r="AZ85" s="4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15.75">
      <c r="A86" s="150" t="s">
        <v>20</v>
      </c>
      <c r="B86" s="154">
        <v>5136016</v>
      </c>
      <c r="C86" s="154">
        <v>3963821</v>
      </c>
      <c r="D86" s="159">
        <v>1172195</v>
      </c>
      <c r="E86" s="156">
        <v>0.29572349508214424</v>
      </c>
      <c r="F86" s="154">
        <v>64246170</v>
      </c>
      <c r="G86" s="159">
        <v>57672458</v>
      </c>
      <c r="H86" s="154">
        <v>6573712</v>
      </c>
      <c r="I86" s="156">
        <v>0.1139835586685069</v>
      </c>
      <c r="J86" s="4"/>
      <c r="K86" s="4"/>
      <c r="AR86" s="4"/>
      <c r="AS86" s="4"/>
      <c r="AT86" s="4"/>
      <c r="AU86" s="4"/>
      <c r="AV86" s="4"/>
      <c r="AW86" s="4"/>
      <c r="AX86" s="4"/>
      <c r="AY86" s="4"/>
      <c r="AZ86" s="4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5.75">
      <c r="A87" s="150"/>
      <c r="B87" s="154"/>
      <c r="C87" s="154"/>
      <c r="D87" s="159"/>
      <c r="E87" s="154"/>
      <c r="F87" s="154"/>
      <c r="G87" s="159"/>
      <c r="H87" s="154"/>
      <c r="I87" s="154"/>
      <c r="J87" s="4"/>
      <c r="K87" s="4"/>
      <c r="AR87" s="4"/>
      <c r="AS87" s="4"/>
      <c r="AT87" s="4"/>
      <c r="AU87" s="4"/>
      <c r="AV87" s="4"/>
      <c r="AW87" s="4"/>
      <c r="AX87" s="4"/>
      <c r="AY87" s="4"/>
      <c r="AZ87" s="4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ht="15.75">
      <c r="A88" s="150" t="s">
        <v>21</v>
      </c>
      <c r="B88" s="154">
        <v>11532732</v>
      </c>
      <c r="C88" s="154">
        <v>11236901</v>
      </c>
      <c r="D88" s="159">
        <v>295831</v>
      </c>
      <c r="E88" s="156">
        <v>0.02632674257786911</v>
      </c>
      <c r="F88" s="154">
        <v>105784207</v>
      </c>
      <c r="G88" s="159">
        <v>101496325</v>
      </c>
      <c r="H88" s="154">
        <v>4287882</v>
      </c>
      <c r="I88" s="156">
        <v>0.042246672478042924</v>
      </c>
      <c r="J88" s="4"/>
      <c r="K88" s="4"/>
      <c r="AR88" s="4"/>
      <c r="AS88" s="4"/>
      <c r="AT88" s="4"/>
      <c r="AU88" s="4"/>
      <c r="AV88" s="4"/>
      <c r="AW88" s="4"/>
      <c r="AX88" s="4"/>
      <c r="AY88" s="4"/>
      <c r="AZ88" s="4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ht="15.75">
      <c r="A89" s="150"/>
      <c r="B89" s="154"/>
      <c r="C89" s="154"/>
      <c r="D89" s="159"/>
      <c r="E89" s="154"/>
      <c r="F89" s="154"/>
      <c r="G89" s="159"/>
      <c r="H89" s="154"/>
      <c r="I89" s="154"/>
      <c r="J89" s="4"/>
      <c r="K89" s="4"/>
      <c r="AR89" s="4"/>
      <c r="AS89" s="4"/>
      <c r="AT89" s="4"/>
      <c r="AU89" s="4"/>
      <c r="AV89" s="4"/>
      <c r="AW89" s="4"/>
      <c r="AX89" s="4"/>
      <c r="AY89" s="4"/>
      <c r="AZ89" s="4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ht="15.75">
      <c r="A90" s="150" t="s">
        <v>22</v>
      </c>
      <c r="B90" s="154">
        <v>3989342</v>
      </c>
      <c r="C90" s="154">
        <v>6004304</v>
      </c>
      <c r="D90" s="159">
        <v>-2014962</v>
      </c>
      <c r="E90" s="156">
        <v>-0.3355862727803256</v>
      </c>
      <c r="F90" s="154">
        <v>41946708</v>
      </c>
      <c r="G90" s="159">
        <v>43040351</v>
      </c>
      <c r="H90" s="154">
        <v>-1093643</v>
      </c>
      <c r="I90" s="156">
        <v>-0.025409713782306283</v>
      </c>
      <c r="J90" s="4"/>
      <c r="K90" s="4"/>
      <c r="AR90" s="4"/>
      <c r="AS90" s="4"/>
      <c r="AT90" s="4"/>
      <c r="AU90" s="4"/>
      <c r="AV90" s="4"/>
      <c r="AW90" s="4"/>
      <c r="AX90" s="4"/>
      <c r="AY90" s="4"/>
      <c r="AZ90" s="4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ht="15.75">
      <c r="A91" s="150"/>
      <c r="B91" s="154"/>
      <c r="C91" s="154"/>
      <c r="D91" s="159"/>
      <c r="E91" s="154"/>
      <c r="F91" s="154"/>
      <c r="G91" s="159"/>
      <c r="H91" s="154"/>
      <c r="I91" s="154"/>
      <c r="J91" s="4"/>
      <c r="K91" s="4"/>
      <c r="AR91" s="4"/>
      <c r="AS91" s="4"/>
      <c r="AT91" s="4"/>
      <c r="AU91" s="4"/>
      <c r="AV91" s="4"/>
      <c r="AW91" s="4"/>
      <c r="AX91" s="4"/>
      <c r="AY91" s="4"/>
      <c r="AZ91" s="4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ht="15.75">
      <c r="A92" s="150" t="s">
        <v>23</v>
      </c>
      <c r="B92" s="154">
        <v>2076642</v>
      </c>
      <c r="C92" s="154">
        <v>2126597</v>
      </c>
      <c r="D92" s="159">
        <v>-49955</v>
      </c>
      <c r="E92" s="156">
        <v>-0.02349058143127259</v>
      </c>
      <c r="F92" s="154">
        <v>20464216</v>
      </c>
      <c r="G92" s="159">
        <v>19929892</v>
      </c>
      <c r="H92" s="154">
        <v>534324</v>
      </c>
      <c r="I92" s="156">
        <v>0.026810180406396582</v>
      </c>
      <c r="J92" s="4"/>
      <c r="K92" s="4"/>
      <c r="AR92" s="4"/>
      <c r="AS92" s="4"/>
      <c r="AT92" s="4"/>
      <c r="AU92" s="4"/>
      <c r="AV92" s="4"/>
      <c r="AW92" s="4"/>
      <c r="AX92" s="4"/>
      <c r="AY92" s="4"/>
      <c r="AZ92" s="4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ht="15.75">
      <c r="A93" s="150"/>
      <c r="B93" s="154"/>
      <c r="C93" s="154"/>
      <c r="D93" s="159"/>
      <c r="E93" s="154"/>
      <c r="F93" s="154"/>
      <c r="G93" s="159"/>
      <c r="H93" s="154"/>
      <c r="I93" s="154"/>
      <c r="J93" s="4"/>
      <c r="K93" s="4"/>
      <c r="AR93" s="4"/>
      <c r="AS93" s="4"/>
      <c r="AT93" s="4"/>
      <c r="AU93" s="4"/>
      <c r="AV93" s="4"/>
      <c r="AW93" s="4"/>
      <c r="AX93" s="4"/>
      <c r="AY93" s="4"/>
      <c r="AZ93" s="4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5.75">
      <c r="A94" s="150" t="s">
        <v>24</v>
      </c>
      <c r="B94" s="154">
        <v>4388282</v>
      </c>
      <c r="C94" s="154">
        <v>3865031</v>
      </c>
      <c r="D94" s="159">
        <v>523251</v>
      </c>
      <c r="E94" s="156">
        <v>0.13538080289653562</v>
      </c>
      <c r="F94" s="154">
        <v>41323596</v>
      </c>
      <c r="G94" s="159">
        <v>35021067</v>
      </c>
      <c r="H94" s="154">
        <v>6302529</v>
      </c>
      <c r="I94" s="156">
        <v>0.17996393427990073</v>
      </c>
      <c r="J94" s="4"/>
      <c r="K94" s="4"/>
      <c r="AR94" s="4"/>
      <c r="AS94" s="4"/>
      <c r="AT94" s="4"/>
      <c r="AU94" s="4"/>
      <c r="AV94" s="4"/>
      <c r="AW94" s="4"/>
      <c r="AX94" s="4"/>
      <c r="AY94" s="4"/>
      <c r="AZ94" s="4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5.75">
      <c r="A95" s="150"/>
      <c r="B95" s="154"/>
      <c r="C95" s="154"/>
      <c r="D95" s="159"/>
      <c r="E95" s="154"/>
      <c r="F95" s="154"/>
      <c r="G95" s="159"/>
      <c r="H95" s="154"/>
      <c r="I95" s="154"/>
      <c r="J95" s="4"/>
      <c r="K95" s="4"/>
      <c r="AR95" s="4"/>
      <c r="AS95" s="4"/>
      <c r="AT95" s="4"/>
      <c r="AU95" s="4"/>
      <c r="AV95" s="4"/>
      <c r="AW95" s="4"/>
      <c r="AX95" s="4"/>
      <c r="AY95" s="4"/>
      <c r="AZ95" s="4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5.75">
      <c r="A96" s="150" t="s">
        <v>25</v>
      </c>
      <c r="B96" s="154">
        <v>865158</v>
      </c>
      <c r="C96" s="154">
        <v>765303</v>
      </c>
      <c r="D96" s="159">
        <v>99855</v>
      </c>
      <c r="E96" s="156">
        <v>0.13047773234914797</v>
      </c>
      <c r="F96" s="154">
        <v>8972478</v>
      </c>
      <c r="G96" s="159">
        <v>8187314</v>
      </c>
      <c r="H96" s="154">
        <v>785164</v>
      </c>
      <c r="I96" s="156">
        <v>0.09590007174514133</v>
      </c>
      <c r="J96" s="4"/>
      <c r="K96" s="4"/>
      <c r="AR96" s="4"/>
      <c r="AS96" s="4"/>
      <c r="AT96" s="4"/>
      <c r="AU96" s="4"/>
      <c r="AV96" s="4"/>
      <c r="AW96" s="4"/>
      <c r="AX96" s="4"/>
      <c r="AY96" s="4"/>
      <c r="AZ96" s="4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5.75">
      <c r="A97" s="150"/>
      <c r="B97" s="154"/>
      <c r="C97" s="154"/>
      <c r="D97" s="159"/>
      <c r="E97" s="154"/>
      <c r="F97" s="154"/>
      <c r="G97" s="159"/>
      <c r="H97" s="154"/>
      <c r="I97" s="154"/>
      <c r="J97" s="4"/>
      <c r="K97" s="4"/>
      <c r="AR97" s="4"/>
      <c r="AS97" s="4"/>
      <c r="AT97" s="4"/>
      <c r="AU97" s="4"/>
      <c r="AV97" s="4"/>
      <c r="AW97" s="4"/>
      <c r="AX97" s="4"/>
      <c r="AY97" s="4"/>
      <c r="AZ97" s="4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5.75">
      <c r="A98" s="150" t="s">
        <v>26</v>
      </c>
      <c r="B98" s="154">
        <v>0</v>
      </c>
      <c r="C98" s="154">
        <v>0</v>
      </c>
      <c r="D98" s="159">
        <v>0</v>
      </c>
      <c r="E98" s="17">
        <v>0</v>
      </c>
      <c r="F98" s="154">
        <v>0</v>
      </c>
      <c r="G98" s="159">
        <v>0</v>
      </c>
      <c r="H98" s="154">
        <v>0</v>
      </c>
      <c r="I98" s="17">
        <v>0</v>
      </c>
      <c r="J98" s="4"/>
      <c r="K98" s="4"/>
      <c r="AR98" s="4"/>
      <c r="AS98" s="4"/>
      <c r="AT98" s="4"/>
      <c r="AU98" s="4"/>
      <c r="AV98" s="4"/>
      <c r="AW98" s="4"/>
      <c r="AX98" s="4"/>
      <c r="AY98" s="4"/>
      <c r="AZ98" s="4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5.75">
      <c r="A99" s="150"/>
      <c r="B99" s="154"/>
      <c r="C99" s="154"/>
      <c r="D99" s="159"/>
      <c r="E99" s="154"/>
      <c r="F99" s="154"/>
      <c r="G99" s="159"/>
      <c r="H99" s="154"/>
      <c r="I99" s="154"/>
      <c r="J99" s="4"/>
      <c r="K99" s="4"/>
      <c r="AR99" s="4"/>
      <c r="AS99" s="4"/>
      <c r="AT99" s="4"/>
      <c r="AU99" s="4"/>
      <c r="AV99" s="4"/>
      <c r="AW99" s="4"/>
      <c r="AX99" s="4"/>
      <c r="AY99" s="4"/>
      <c r="AZ99" s="4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5.75">
      <c r="A100" s="150" t="s">
        <v>27</v>
      </c>
      <c r="B100" s="154">
        <v>782881</v>
      </c>
      <c r="C100" s="154">
        <v>787626</v>
      </c>
      <c r="D100" s="159">
        <v>-4745</v>
      </c>
      <c r="E100" s="156">
        <v>-0.006024432916130244</v>
      </c>
      <c r="F100" s="154">
        <v>7199197</v>
      </c>
      <c r="G100" s="159">
        <v>7587664</v>
      </c>
      <c r="H100" s="154">
        <v>-388467</v>
      </c>
      <c r="I100" s="156">
        <v>-0.05119718005436192</v>
      </c>
      <c r="J100" s="4"/>
      <c r="K100" s="4"/>
      <c r="AR100" s="4"/>
      <c r="AS100" s="4"/>
      <c r="AT100" s="4"/>
      <c r="AU100" s="4"/>
      <c r="AV100" s="4"/>
      <c r="AW100" s="4"/>
      <c r="AX100" s="4"/>
      <c r="AY100" s="4"/>
      <c r="AZ100" s="4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5.75">
      <c r="A101" s="150"/>
      <c r="B101" s="154"/>
      <c r="C101" s="154"/>
      <c r="D101" s="159"/>
      <c r="E101" s="154"/>
      <c r="F101" s="154"/>
      <c r="G101" s="159"/>
      <c r="H101" s="154"/>
      <c r="I101" s="154"/>
      <c r="J101" s="4"/>
      <c r="K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5.75">
      <c r="A102" s="150" t="s">
        <v>28</v>
      </c>
      <c r="B102" s="154">
        <v>0</v>
      </c>
      <c r="C102" s="154">
        <v>0</v>
      </c>
      <c r="D102" s="159">
        <v>0</v>
      </c>
      <c r="E102" s="17">
        <v>0</v>
      </c>
      <c r="F102" s="154">
        <v>0</v>
      </c>
      <c r="G102" s="159">
        <v>0</v>
      </c>
      <c r="H102" s="154">
        <v>0</v>
      </c>
      <c r="I102" s="17">
        <v>0</v>
      </c>
      <c r="J102" s="4"/>
      <c r="K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5.75">
      <c r="A103" s="150"/>
      <c r="B103" s="154"/>
      <c r="C103" s="154"/>
      <c r="D103" s="159"/>
      <c r="E103" s="154"/>
      <c r="F103" s="154"/>
      <c r="G103" s="159"/>
      <c r="H103" s="154"/>
      <c r="I103" s="154"/>
      <c r="J103" s="4"/>
      <c r="K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5.75" customHeight="1">
      <c r="A104" s="150" t="s">
        <v>29</v>
      </c>
      <c r="B104" s="154">
        <v>20899</v>
      </c>
      <c r="C104" s="154">
        <v>10906</v>
      </c>
      <c r="D104" s="159">
        <v>9993</v>
      </c>
      <c r="E104" s="156">
        <v>0.9162846139739593</v>
      </c>
      <c r="F104" s="154">
        <v>5675911</v>
      </c>
      <c r="G104" s="159">
        <v>4193142</v>
      </c>
      <c r="H104" s="154">
        <v>1482769</v>
      </c>
      <c r="I104" s="156">
        <v>0.35361764519303185</v>
      </c>
      <c r="J104" s="4"/>
      <c r="K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5.75">
      <c r="A105" s="150"/>
      <c r="B105" s="154"/>
      <c r="C105" s="154"/>
      <c r="D105" s="159"/>
      <c r="E105" s="154"/>
      <c r="F105" s="154"/>
      <c r="G105" s="159"/>
      <c r="H105" s="154"/>
      <c r="I105" s="154"/>
      <c r="J105" s="4"/>
      <c r="K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5.75">
      <c r="A106" s="150" t="s">
        <v>30</v>
      </c>
      <c r="B106" s="154">
        <v>0</v>
      </c>
      <c r="C106" s="154">
        <v>322888</v>
      </c>
      <c r="D106" s="159">
        <v>-322888</v>
      </c>
      <c r="E106" s="156">
        <v>-1</v>
      </c>
      <c r="F106" s="154">
        <v>0</v>
      </c>
      <c r="G106" s="159">
        <v>2916787</v>
      </c>
      <c r="H106" s="154">
        <v>-2916787</v>
      </c>
      <c r="I106" s="156">
        <v>-1</v>
      </c>
      <c r="J106" s="4"/>
      <c r="K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5.75">
      <c r="A107" s="150"/>
      <c r="B107" s="154"/>
      <c r="C107" s="154"/>
      <c r="D107" s="159"/>
      <c r="E107" s="156"/>
      <c r="F107" s="154"/>
      <c r="G107" s="159"/>
      <c r="H107" s="154"/>
      <c r="I107" s="154"/>
      <c r="J107" s="4"/>
      <c r="K107" s="4"/>
      <c r="M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5.75" customHeight="1">
      <c r="A108" s="150" t="s">
        <v>206</v>
      </c>
      <c r="B108" s="154">
        <v>286994</v>
      </c>
      <c r="C108" s="154">
        <v>277423</v>
      </c>
      <c r="D108" s="159">
        <v>9571</v>
      </c>
      <c r="E108" s="156">
        <v>0.0344996629695447</v>
      </c>
      <c r="F108" s="154">
        <v>3078480</v>
      </c>
      <c r="G108" s="159">
        <v>2985196</v>
      </c>
      <c r="H108" s="154">
        <v>93284</v>
      </c>
      <c r="I108" s="156">
        <v>0.031248869420969345</v>
      </c>
      <c r="J108" s="4"/>
      <c r="K108" s="4"/>
      <c r="M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6.5" customHeight="1">
      <c r="A109" s="160"/>
      <c r="B109" s="154"/>
      <c r="C109" s="154"/>
      <c r="D109" s="159"/>
      <c r="E109" s="154"/>
      <c r="F109" s="154"/>
      <c r="G109" s="159"/>
      <c r="H109" s="154"/>
      <c r="I109" s="154"/>
      <c r="J109" s="4"/>
      <c r="K109" s="4"/>
      <c r="M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5.75">
      <c r="A110" s="150" t="s">
        <v>31</v>
      </c>
      <c r="B110" s="154">
        <v>1200000</v>
      </c>
      <c r="C110" s="154">
        <v>1200000</v>
      </c>
      <c r="D110" s="159">
        <v>0</v>
      </c>
      <c r="E110" s="156">
        <v>0</v>
      </c>
      <c r="F110" s="154">
        <v>1200000</v>
      </c>
      <c r="G110" s="159">
        <v>1200000</v>
      </c>
      <c r="H110" s="154">
        <v>0</v>
      </c>
      <c r="I110" s="17">
        <v>0</v>
      </c>
      <c r="J110" s="4"/>
      <c r="K110" s="4"/>
      <c r="M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5.75">
      <c r="A111" s="150"/>
      <c r="B111" s="154"/>
      <c r="C111" s="154"/>
      <c r="D111" s="159"/>
      <c r="E111" s="154"/>
      <c r="F111" s="154"/>
      <c r="G111" s="159"/>
      <c r="H111" s="154"/>
      <c r="I111" s="154"/>
      <c r="J111" s="4"/>
      <c r="K111" s="4"/>
      <c r="M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5.75">
      <c r="A112" s="150" t="s">
        <v>32</v>
      </c>
      <c r="B112" s="161">
        <v>11506293</v>
      </c>
      <c r="C112" s="161">
        <v>11785008</v>
      </c>
      <c r="D112" s="162">
        <v>-278715</v>
      </c>
      <c r="E112" s="163">
        <v>-0.023649962732312103</v>
      </c>
      <c r="F112" s="161">
        <v>100289149</v>
      </c>
      <c r="G112" s="162">
        <v>97321811</v>
      </c>
      <c r="H112" s="161">
        <v>2967338</v>
      </c>
      <c r="I112" s="163">
        <v>0.03048995872055854</v>
      </c>
      <c r="J112" s="4"/>
      <c r="K112" s="4"/>
      <c r="M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5.75">
      <c r="A113" s="150"/>
      <c r="B113" s="154"/>
      <c r="C113" s="154"/>
      <c r="D113" s="153"/>
      <c r="E113" s="154"/>
      <c r="F113" s="154"/>
      <c r="G113" s="159"/>
      <c r="H113" s="154"/>
      <c r="I113" s="154"/>
      <c r="J113" s="4"/>
      <c r="K113" s="4"/>
      <c r="M113" s="8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5.75">
      <c r="A114" s="150" t="s">
        <v>207</v>
      </c>
      <c r="B114" s="154">
        <v>228770549</v>
      </c>
      <c r="C114" s="154">
        <v>233707239</v>
      </c>
      <c r="D114" s="159">
        <v>-4936690</v>
      </c>
      <c r="E114" s="164">
        <v>-0.02112339361469244</v>
      </c>
      <c r="F114" s="154">
        <v>2573554576</v>
      </c>
      <c r="G114" s="159">
        <v>2530530132</v>
      </c>
      <c r="H114" s="154">
        <v>43024444</v>
      </c>
      <c r="I114" s="164">
        <v>0.01700214648935862</v>
      </c>
      <c r="J114" s="4"/>
      <c r="K114" s="4"/>
      <c r="M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5.75">
      <c r="A115" s="150"/>
      <c r="B115" s="153"/>
      <c r="C115" s="154"/>
      <c r="D115" s="153"/>
      <c r="E115" s="154"/>
      <c r="F115" s="154"/>
      <c r="G115" s="159"/>
      <c r="H115" s="154"/>
      <c r="I115" s="154"/>
      <c r="J115" s="4"/>
      <c r="K115" s="4"/>
      <c r="M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5.75">
      <c r="A116" s="150" t="s">
        <v>208</v>
      </c>
      <c r="B116" s="154">
        <v>0</v>
      </c>
      <c r="C116" s="154">
        <v>0</v>
      </c>
      <c r="D116" s="153">
        <v>0</v>
      </c>
      <c r="E116" s="156">
        <v>0</v>
      </c>
      <c r="F116" s="154">
        <v>0</v>
      </c>
      <c r="G116" s="159">
        <v>0</v>
      </c>
      <c r="H116" s="154">
        <v>0</v>
      </c>
      <c r="I116" s="156">
        <v>0</v>
      </c>
      <c r="J116" s="4"/>
      <c r="K116" s="4"/>
      <c r="M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13.5" customHeight="1">
      <c r="A117" s="150"/>
      <c r="B117" s="154"/>
      <c r="C117" s="154"/>
      <c r="D117" s="153"/>
      <c r="E117" s="154"/>
      <c r="F117" s="154"/>
      <c r="G117" s="159"/>
      <c r="H117" s="154"/>
      <c r="I117" s="154"/>
      <c r="J117" s="4"/>
      <c r="K117" s="4"/>
      <c r="M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ht="16.5" customHeight="1" thickBot="1">
      <c r="A118" s="150" t="s">
        <v>33</v>
      </c>
      <c r="B118" s="165">
        <v>228770549</v>
      </c>
      <c r="C118" s="165">
        <v>233707239</v>
      </c>
      <c r="D118" s="165">
        <v>-4936690</v>
      </c>
      <c r="E118" s="166">
        <v>-0.02112339361469244</v>
      </c>
      <c r="F118" s="167">
        <v>2573554576</v>
      </c>
      <c r="G118" s="168">
        <v>2530530132</v>
      </c>
      <c r="H118" s="165">
        <v>43024444</v>
      </c>
      <c r="I118" s="166">
        <v>0.01700214648935862</v>
      </c>
      <c r="J118" s="4"/>
      <c r="K118" s="4"/>
      <c r="M118" s="13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ht="16.5" thickTop="1">
      <c r="A119" s="4"/>
      <c r="B119" s="93"/>
      <c r="C119" s="109"/>
      <c r="D119" s="19"/>
      <c r="E119" s="4"/>
      <c r="F119" s="4"/>
      <c r="G119" s="95"/>
      <c r="H119" s="4"/>
      <c r="I119" s="4"/>
      <c r="J119" s="4"/>
      <c r="K119" s="4"/>
      <c r="M119" s="13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ht="15">
      <c r="A120" s="68" t="s">
        <v>34</v>
      </c>
      <c r="B120" s="93"/>
      <c r="C120" s="109"/>
      <c r="D120" s="19"/>
      <c r="E120" s="4"/>
      <c r="F120" s="4"/>
      <c r="G120" s="95"/>
      <c r="H120" s="4"/>
      <c r="I120" s="4"/>
      <c r="J120" s="4"/>
      <c r="K120" s="4"/>
      <c r="M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ht="15">
      <c r="A121" s="74"/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ht="30">
      <c r="A122" s="126"/>
      <c r="B122" s="15"/>
      <c r="C122" s="15"/>
      <c r="D122" s="127"/>
      <c r="E122" s="127"/>
      <c r="F122" s="37"/>
      <c r="G122" s="127"/>
      <c r="M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ht="15">
      <c r="A123" t="s">
        <v>42</v>
      </c>
      <c r="H123" s="75"/>
      <c r="I123" s="75"/>
      <c r="J123" s="75"/>
      <c r="K123" s="75" t="s">
        <v>1</v>
      </c>
      <c r="M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ht="15">
      <c r="A124" t="s">
        <v>290</v>
      </c>
      <c r="H124" s="75"/>
      <c r="I124" s="75"/>
      <c r="J124" s="75"/>
      <c r="K124" s="75"/>
      <c r="M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2:255" ht="15">
      <c r="B125" t="s">
        <v>0</v>
      </c>
      <c r="C125" t="s">
        <v>0</v>
      </c>
      <c r="M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ht="15">
      <c r="A126" s="128" t="s">
        <v>301</v>
      </c>
      <c r="M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ht="15">
      <c r="A127" s="128" t="s">
        <v>296</v>
      </c>
      <c r="B127" s="15"/>
      <c r="C127" s="15"/>
      <c r="D127" s="15"/>
      <c r="E127" s="15"/>
      <c r="F127" s="15"/>
      <c r="G127" s="15"/>
      <c r="M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ht="15">
      <c r="A128" s="10"/>
      <c r="B128" s="10"/>
      <c r="C128" s="10"/>
      <c r="D128" s="53" t="s">
        <v>294</v>
      </c>
      <c r="E128" s="53" t="s">
        <v>259</v>
      </c>
      <c r="F128" s="10" t="s">
        <v>43</v>
      </c>
      <c r="G128" s="10" t="s">
        <v>43</v>
      </c>
      <c r="M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ht="15">
      <c r="A129" s="10"/>
      <c r="B129" s="10" t="s">
        <v>310</v>
      </c>
      <c r="C129" s="10" t="s">
        <v>310</v>
      </c>
      <c r="D129" s="10" t="s">
        <v>44</v>
      </c>
      <c r="E129" s="10" t="s">
        <v>44</v>
      </c>
      <c r="F129" s="10" t="s">
        <v>45</v>
      </c>
      <c r="G129" s="10" t="s">
        <v>45</v>
      </c>
      <c r="M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ht="15">
      <c r="A130" s="15"/>
      <c r="B130" s="42">
        <v>2011</v>
      </c>
      <c r="C130" s="42">
        <v>2010</v>
      </c>
      <c r="D130" s="124">
        <v>40602</v>
      </c>
      <c r="E130" s="125">
        <v>40237</v>
      </c>
      <c r="F130" s="14" t="s">
        <v>14</v>
      </c>
      <c r="G130" s="14" t="s">
        <v>11</v>
      </c>
      <c r="M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ht="15">
      <c r="A131" s="15"/>
      <c r="B131" s="15"/>
      <c r="C131" s="15"/>
      <c r="D131" s="15"/>
      <c r="E131" s="15"/>
      <c r="F131" s="15"/>
      <c r="G131" s="15"/>
      <c r="M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ht="15.75">
      <c r="A132" s="129" t="s">
        <v>260</v>
      </c>
      <c r="B132" s="15"/>
      <c r="C132" s="15"/>
      <c r="D132" s="15"/>
      <c r="E132" s="15"/>
      <c r="F132" s="15"/>
      <c r="G132" s="15"/>
      <c r="M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ht="15">
      <c r="A133" s="15" t="s">
        <v>46</v>
      </c>
      <c r="B133" s="31">
        <v>117256720.32</v>
      </c>
      <c r="C133" s="31">
        <v>118689978.03</v>
      </c>
      <c r="D133" s="31">
        <v>1085217867.6399999</v>
      </c>
      <c r="E133" s="31">
        <v>1075694695.0700002</v>
      </c>
      <c r="F133" s="31">
        <v>9523172.569999695</v>
      </c>
      <c r="G133" s="32">
        <v>0.008899999999999908</v>
      </c>
      <c r="M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ht="15">
      <c r="A134" s="15" t="s">
        <v>261</v>
      </c>
      <c r="B134" s="118">
        <v>1666666</v>
      </c>
      <c r="C134" s="118">
        <v>1666666</v>
      </c>
      <c r="D134" s="118">
        <v>13333328</v>
      </c>
      <c r="E134" s="118">
        <v>13333328</v>
      </c>
      <c r="F134" s="118">
        <v>0</v>
      </c>
      <c r="G134" s="32">
        <v>0</v>
      </c>
      <c r="M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ht="15">
      <c r="A135" s="15" t="s">
        <v>47</v>
      </c>
      <c r="B135" s="118">
        <v>37604529.00999999</v>
      </c>
      <c r="C135" s="118">
        <v>35702541.93</v>
      </c>
      <c r="D135" s="119">
        <v>253749933.70999998</v>
      </c>
      <c r="E135" s="119">
        <v>246720014.37</v>
      </c>
      <c r="F135" s="118">
        <v>7029919.339999974</v>
      </c>
      <c r="G135" s="32">
        <v>0.02849999999999997</v>
      </c>
      <c r="L135" s="4"/>
      <c r="M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ht="15">
      <c r="A136" s="15" t="s">
        <v>262</v>
      </c>
      <c r="B136" s="118">
        <v>5969396.56</v>
      </c>
      <c r="C136" s="118">
        <v>5198028.79</v>
      </c>
      <c r="D136" s="119">
        <v>5969396.56</v>
      </c>
      <c r="E136" s="119">
        <v>5198028.79</v>
      </c>
      <c r="F136" s="118">
        <v>771367.7699999996</v>
      </c>
      <c r="G136" s="32">
        <v>0.1484000000000001</v>
      </c>
      <c r="L136" s="4"/>
      <c r="M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ht="15">
      <c r="A137" s="15" t="s">
        <v>263</v>
      </c>
      <c r="B137" s="118">
        <v>219233</v>
      </c>
      <c r="C137" s="118">
        <v>93248</v>
      </c>
      <c r="D137" s="118">
        <v>1396586</v>
      </c>
      <c r="E137" s="118">
        <v>709203</v>
      </c>
      <c r="F137" s="118">
        <v>687383</v>
      </c>
      <c r="G137" s="32">
        <v>0.9692000000000001</v>
      </c>
      <c r="L137" s="4"/>
      <c r="M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ht="15">
      <c r="A138" s="15" t="s">
        <v>264</v>
      </c>
      <c r="B138" s="118">
        <v>4176027.16</v>
      </c>
      <c r="C138" s="118">
        <v>4131330.16</v>
      </c>
      <c r="D138" s="118">
        <v>38475184.24000001</v>
      </c>
      <c r="E138" s="118">
        <v>38034569.81</v>
      </c>
      <c r="F138" s="118">
        <v>440614.43000000715</v>
      </c>
      <c r="G138" s="32">
        <v>0.011600000000000055</v>
      </c>
      <c r="L138" s="4"/>
      <c r="M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ht="15">
      <c r="A139" s="15" t="s">
        <v>265</v>
      </c>
      <c r="B139" s="118">
        <v>16720696.62</v>
      </c>
      <c r="C139" s="118">
        <v>16541729.26</v>
      </c>
      <c r="D139" s="118">
        <v>154053552.83</v>
      </c>
      <c r="E139" s="118">
        <v>152289343.26999998</v>
      </c>
      <c r="F139" s="118">
        <v>1764209.5600000322</v>
      </c>
      <c r="G139" s="32">
        <v>0.011600000000000055</v>
      </c>
      <c r="L139" s="4"/>
      <c r="M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ht="15">
      <c r="A140" s="15" t="s">
        <v>266</v>
      </c>
      <c r="B140" s="118">
        <v>34576.5</v>
      </c>
      <c r="C140" s="118">
        <v>10180.94</v>
      </c>
      <c r="D140" s="118">
        <v>312134.38</v>
      </c>
      <c r="E140" s="118">
        <v>192839.42</v>
      </c>
      <c r="F140" s="118">
        <v>119294.95999999999</v>
      </c>
      <c r="G140" s="32">
        <v>0.6186</v>
      </c>
      <c r="L140" s="4"/>
      <c r="M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ht="15">
      <c r="A141" s="15" t="s">
        <v>267</v>
      </c>
      <c r="B141" s="118">
        <v>10901355.38</v>
      </c>
      <c r="C141" s="118">
        <v>8876574.89</v>
      </c>
      <c r="D141" s="118">
        <v>84049773.33</v>
      </c>
      <c r="E141" s="118">
        <v>73510987.49</v>
      </c>
      <c r="F141" s="118">
        <v>10538785.840000004</v>
      </c>
      <c r="G141" s="32">
        <v>0.14339999999999997</v>
      </c>
      <c r="L141" s="4"/>
      <c r="M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ht="15">
      <c r="A142" s="15" t="s">
        <v>268</v>
      </c>
      <c r="B142" s="118">
        <v>25953.19</v>
      </c>
      <c r="C142" s="118">
        <v>0</v>
      </c>
      <c r="D142" s="118">
        <v>109023.08</v>
      </c>
      <c r="E142" s="118">
        <v>0</v>
      </c>
      <c r="F142" s="118">
        <v>109023.08</v>
      </c>
      <c r="G142" s="32">
        <v>0</v>
      </c>
      <c r="L142" s="4"/>
      <c r="M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ht="15">
      <c r="A143" s="15" t="s">
        <v>269</v>
      </c>
      <c r="B143" s="118">
        <v>735317.26</v>
      </c>
      <c r="C143" s="118">
        <v>648388.83</v>
      </c>
      <c r="D143" s="118">
        <v>7834845.359999999</v>
      </c>
      <c r="E143" s="118">
        <v>6865716.84</v>
      </c>
      <c r="F143" s="118">
        <v>969128.5199999996</v>
      </c>
      <c r="G143" s="32">
        <v>0.1412</v>
      </c>
      <c r="L143" s="4"/>
      <c r="M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ht="15">
      <c r="A144" s="15" t="s">
        <v>270</v>
      </c>
      <c r="B144" s="118">
        <v>55562</v>
      </c>
      <c r="C144" s="118">
        <v>45783</v>
      </c>
      <c r="D144" s="118">
        <v>539515</v>
      </c>
      <c r="E144" s="118">
        <v>464691</v>
      </c>
      <c r="F144" s="118">
        <v>74824</v>
      </c>
      <c r="G144" s="32">
        <v>0.16100000000000003</v>
      </c>
      <c r="L144" s="4"/>
      <c r="M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ht="15">
      <c r="A145" s="15" t="s">
        <v>220</v>
      </c>
      <c r="B145" s="118">
        <v>0</v>
      </c>
      <c r="C145" s="118">
        <v>0</v>
      </c>
      <c r="D145" s="118">
        <v>0</v>
      </c>
      <c r="E145" s="118">
        <v>0</v>
      </c>
      <c r="F145" s="118">
        <v>0</v>
      </c>
      <c r="G145" s="32">
        <v>0</v>
      </c>
      <c r="L145" s="4"/>
      <c r="M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ht="15">
      <c r="A146" s="15" t="s">
        <v>271</v>
      </c>
      <c r="B146" s="118">
        <v>150000</v>
      </c>
      <c r="C146" s="118">
        <v>150000</v>
      </c>
      <c r="D146" s="118">
        <v>1200000</v>
      </c>
      <c r="E146" s="118">
        <v>1200000</v>
      </c>
      <c r="F146" s="118">
        <v>0</v>
      </c>
      <c r="G146" s="32">
        <v>0</v>
      </c>
      <c r="L146" s="4"/>
      <c r="M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ht="15">
      <c r="A147" s="15" t="s">
        <v>272</v>
      </c>
      <c r="B147" s="118">
        <v>505389</v>
      </c>
      <c r="C147" s="118">
        <v>469523</v>
      </c>
      <c r="D147" s="118">
        <v>2381384</v>
      </c>
      <c r="E147" s="118">
        <v>2221473</v>
      </c>
      <c r="F147" s="118">
        <v>159911</v>
      </c>
      <c r="G147" s="32">
        <v>0.07200000000000006</v>
      </c>
      <c r="L147" s="4"/>
      <c r="M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ht="15">
      <c r="A148" s="15" t="s">
        <v>307</v>
      </c>
      <c r="B148" s="118">
        <v>22651.2</v>
      </c>
      <c r="C148" s="118">
        <v>0</v>
      </c>
      <c r="D148" s="118">
        <v>158103.2</v>
      </c>
      <c r="E148" s="118">
        <v>0</v>
      </c>
      <c r="F148" s="118">
        <v>158103.2</v>
      </c>
      <c r="G148" s="32">
        <v>0</v>
      </c>
      <c r="L148" s="4"/>
      <c r="M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ht="15">
      <c r="A149" s="15" t="s">
        <v>48</v>
      </c>
      <c r="B149" s="76">
        <v>250000</v>
      </c>
      <c r="C149" s="76">
        <v>250000</v>
      </c>
      <c r="D149" s="76">
        <v>2000000</v>
      </c>
      <c r="E149" s="76">
        <v>2000000</v>
      </c>
      <c r="F149" s="76">
        <v>0</v>
      </c>
      <c r="G149" s="33">
        <v>0</v>
      </c>
      <c r="L149" s="4"/>
      <c r="M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ht="15">
      <c r="A150" s="15" t="s">
        <v>273</v>
      </c>
      <c r="B150" s="31">
        <v>196294073.19999996</v>
      </c>
      <c r="C150" s="31">
        <v>192473972.83</v>
      </c>
      <c r="D150" s="31">
        <v>1650780627.3299997</v>
      </c>
      <c r="E150" s="31">
        <v>1618434890.06</v>
      </c>
      <c r="F150" s="31">
        <v>32345737.26999971</v>
      </c>
      <c r="G150" s="32">
        <v>0.020000000000000018</v>
      </c>
      <c r="L150" s="4"/>
      <c r="M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2:255" ht="15">
      <c r="L151" s="4"/>
      <c r="M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ht="15.75">
      <c r="A152" s="129" t="s">
        <v>274</v>
      </c>
      <c r="L152" s="4"/>
      <c r="M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ht="15">
      <c r="A153" s="15" t="s">
        <v>46</v>
      </c>
      <c r="B153" s="31">
        <v>15622753.629999999</v>
      </c>
      <c r="C153" s="31">
        <v>13380744.25</v>
      </c>
      <c r="D153" s="31">
        <v>126244000.11999999</v>
      </c>
      <c r="E153" s="31">
        <v>135053165.26999998</v>
      </c>
      <c r="F153" s="31">
        <v>-8809165.149999991</v>
      </c>
      <c r="G153" s="32">
        <v>-0.06520000000000004</v>
      </c>
      <c r="L153" s="4"/>
      <c r="M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ht="15">
      <c r="A154" s="15" t="s">
        <v>275</v>
      </c>
      <c r="B154" s="118">
        <v>2063863.84</v>
      </c>
      <c r="C154" s="118">
        <v>1876687.48</v>
      </c>
      <c r="D154" s="118">
        <v>17100938.05</v>
      </c>
      <c r="E154" s="118">
        <v>15583519.05</v>
      </c>
      <c r="F154" s="118">
        <v>1517419</v>
      </c>
      <c r="G154" s="32">
        <v>0.09739999999999993</v>
      </c>
      <c r="L154" s="4"/>
      <c r="M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ht="15">
      <c r="A155" s="15" t="s">
        <v>264</v>
      </c>
      <c r="B155" s="118">
        <v>429395.43</v>
      </c>
      <c r="C155" s="118">
        <v>369363.47</v>
      </c>
      <c r="D155" s="118">
        <v>3675096.77</v>
      </c>
      <c r="E155" s="118">
        <v>3878332.9399999995</v>
      </c>
      <c r="F155" s="118">
        <v>-203236.16999999946</v>
      </c>
      <c r="G155" s="32">
        <v>-0.0524</v>
      </c>
      <c r="L155" s="4"/>
      <c r="M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ht="15">
      <c r="A156" s="15" t="s">
        <v>220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32">
        <v>0</v>
      </c>
      <c r="L156" s="4"/>
      <c r="M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ht="15">
      <c r="A157" s="15" t="s">
        <v>265</v>
      </c>
      <c r="B157" s="76">
        <v>1719287.17</v>
      </c>
      <c r="C157" s="76">
        <v>1478920.91</v>
      </c>
      <c r="D157" s="76">
        <v>14714983.72</v>
      </c>
      <c r="E157" s="76">
        <v>15528735.52</v>
      </c>
      <c r="F157" s="76">
        <v>-813751.7999999989</v>
      </c>
      <c r="G157" s="33">
        <v>-0.0524</v>
      </c>
      <c r="L157" s="4"/>
      <c r="M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ht="15">
      <c r="A158" s="15" t="s">
        <v>276</v>
      </c>
      <c r="B158" s="31">
        <v>19835300.07</v>
      </c>
      <c r="C158" s="31">
        <v>17105716.11</v>
      </c>
      <c r="D158" s="31">
        <v>161735018.66</v>
      </c>
      <c r="E158" s="31">
        <v>170043752.78</v>
      </c>
      <c r="F158" s="31">
        <v>-8308734.11999999</v>
      </c>
      <c r="G158" s="32">
        <v>-0.048900000000000055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2:255" ht="15"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ht="15.75">
      <c r="A160" s="129" t="s">
        <v>277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ht="15">
      <c r="A161" s="15" t="s">
        <v>46</v>
      </c>
      <c r="B161" s="31">
        <v>45908042.78</v>
      </c>
      <c r="C161" s="31">
        <v>53044276.82000001</v>
      </c>
      <c r="D161" s="31">
        <v>794469706.88</v>
      </c>
      <c r="E161" s="31">
        <v>783663953.07</v>
      </c>
      <c r="F161" s="31">
        <v>10805753.809999943</v>
      </c>
      <c r="G161" s="32">
        <v>0.013800000000000034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ht="15">
      <c r="A162" s="15" t="s">
        <v>278</v>
      </c>
      <c r="B162" s="120">
        <v>0</v>
      </c>
      <c r="C162" s="120">
        <v>0</v>
      </c>
      <c r="D162" s="120">
        <v>0</v>
      </c>
      <c r="E162" s="120">
        <v>0</v>
      </c>
      <c r="F162" s="120">
        <v>0</v>
      </c>
      <c r="G162" s="32">
        <v>0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ht="15">
      <c r="A163" s="15" t="s">
        <v>279</v>
      </c>
      <c r="B163" s="120">
        <v>1018500</v>
      </c>
      <c r="C163" s="118">
        <v>873000</v>
      </c>
      <c r="D163" s="120">
        <v>8148000</v>
      </c>
      <c r="E163" s="120">
        <v>8536000</v>
      </c>
      <c r="F163" s="120">
        <v>-388000</v>
      </c>
      <c r="G163" s="46">
        <v>-0.045499999999999985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ht="15">
      <c r="A164" s="15" t="s">
        <v>306</v>
      </c>
      <c r="B164" s="120">
        <v>50000</v>
      </c>
      <c r="C164" s="118">
        <v>0</v>
      </c>
      <c r="D164" s="120">
        <v>450000</v>
      </c>
      <c r="E164" s="120">
        <v>0</v>
      </c>
      <c r="F164" s="120">
        <v>450000</v>
      </c>
      <c r="G164" s="46">
        <v>0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ht="15">
      <c r="A165" s="15" t="s">
        <v>297</v>
      </c>
      <c r="B165" s="120">
        <v>0</v>
      </c>
      <c r="C165" s="118">
        <v>0</v>
      </c>
      <c r="D165" s="120">
        <v>0</v>
      </c>
      <c r="E165" s="120">
        <v>0</v>
      </c>
      <c r="F165" s="120">
        <v>0</v>
      </c>
      <c r="G165" s="46">
        <v>0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ht="15">
      <c r="A166" s="15" t="s">
        <v>298</v>
      </c>
      <c r="B166" s="120">
        <v>100000</v>
      </c>
      <c r="C166" s="118">
        <v>0</v>
      </c>
      <c r="D166" s="120">
        <v>1171540</v>
      </c>
      <c r="E166" s="120">
        <v>0</v>
      </c>
      <c r="F166" s="120">
        <v>1171540</v>
      </c>
      <c r="G166" s="46">
        <v>0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ht="15">
      <c r="A167" s="15" t="s">
        <v>280</v>
      </c>
      <c r="B167" s="76">
        <v>66000000</v>
      </c>
      <c r="C167" s="76">
        <v>61000000</v>
      </c>
      <c r="D167" s="50">
        <v>268000000</v>
      </c>
      <c r="E167" s="50">
        <v>267000000</v>
      </c>
      <c r="F167" s="50">
        <v>1000000</v>
      </c>
      <c r="G167" s="33">
        <v>0.0037000000000000366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ht="15">
      <c r="A168" s="15" t="s">
        <v>281</v>
      </c>
      <c r="B168" s="31">
        <v>113076542.78</v>
      </c>
      <c r="C168" s="31">
        <v>114917276.82000001</v>
      </c>
      <c r="D168" s="31">
        <v>1072239246.88</v>
      </c>
      <c r="E168" s="31">
        <v>1059199953.07</v>
      </c>
      <c r="F168" s="31">
        <v>13039293.809999943</v>
      </c>
      <c r="G168" s="32">
        <v>0.012299999999999978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2:255" ht="15"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ht="15.75">
      <c r="A170" s="129" t="s">
        <v>282</v>
      </c>
      <c r="B170" s="31"/>
      <c r="D170" s="31"/>
      <c r="E170" s="31"/>
      <c r="F170" s="31"/>
      <c r="G170" s="32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ht="13.5" customHeight="1">
      <c r="A171" s="15" t="s">
        <v>46</v>
      </c>
      <c r="B171" s="31">
        <v>8197796.82</v>
      </c>
      <c r="C171" s="31">
        <v>6246432.38</v>
      </c>
      <c r="D171" s="31">
        <v>167442890.15</v>
      </c>
      <c r="E171" s="31">
        <v>154566305.75</v>
      </c>
      <c r="F171" s="31">
        <v>12876584.400000006</v>
      </c>
      <c r="G171" s="32">
        <v>0.08329999999999993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ht="13.5" customHeight="1">
      <c r="A172" s="15" t="s">
        <v>280</v>
      </c>
      <c r="B172" s="76">
        <v>7536589.29</v>
      </c>
      <c r="C172" s="76">
        <v>12526143.1</v>
      </c>
      <c r="D172" s="76">
        <v>37223902.31</v>
      </c>
      <c r="E172" s="76">
        <v>52415265.74</v>
      </c>
      <c r="F172" s="76">
        <v>-15191363.43</v>
      </c>
      <c r="G172" s="33">
        <v>-0.28979999999999995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ht="13.5" customHeight="1">
      <c r="A173" s="15" t="s">
        <v>283</v>
      </c>
      <c r="B173" s="31">
        <v>15734386.11</v>
      </c>
      <c r="C173" s="31">
        <v>18772575.48</v>
      </c>
      <c r="D173" s="31">
        <v>204666792.46</v>
      </c>
      <c r="E173" s="31">
        <v>206981571.49</v>
      </c>
      <c r="F173" s="31">
        <v>-2314779.0299999937</v>
      </c>
      <c r="G173" s="32">
        <v>-0.011199999999999988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2:255" ht="13.5" customHeight="1"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ht="13.5" customHeight="1">
      <c r="A175" s="129" t="s">
        <v>284</v>
      </c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ht="13.5" customHeight="1">
      <c r="A176" s="15" t="s">
        <v>46</v>
      </c>
      <c r="B176" s="31">
        <v>4388282.72</v>
      </c>
      <c r="C176" s="31">
        <v>3865030.87</v>
      </c>
      <c r="D176" s="31">
        <v>41323596.97</v>
      </c>
      <c r="E176" s="31">
        <v>35021064.120000005</v>
      </c>
      <c r="F176" s="31">
        <v>6302532.849999994</v>
      </c>
      <c r="G176" s="32">
        <v>0.17999999999999994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ht="13.5" customHeight="1">
      <c r="A177" s="15" t="s">
        <v>218</v>
      </c>
      <c r="B177" s="119">
        <v>0</v>
      </c>
      <c r="C177" s="119">
        <v>0</v>
      </c>
      <c r="D177" s="118">
        <v>0</v>
      </c>
      <c r="E177" s="118">
        <v>0</v>
      </c>
      <c r="F177" s="118">
        <v>0</v>
      </c>
      <c r="G177" s="32">
        <v>0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ht="13.5" customHeight="1">
      <c r="A178" s="15" t="s">
        <v>219</v>
      </c>
      <c r="B178" s="119">
        <v>0</v>
      </c>
      <c r="C178" s="119">
        <v>0</v>
      </c>
      <c r="D178" s="118">
        <v>0</v>
      </c>
      <c r="E178" s="118">
        <v>0</v>
      </c>
      <c r="F178" s="118">
        <v>0</v>
      </c>
      <c r="G178" s="32">
        <v>0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ht="13.5" customHeight="1">
      <c r="A179" s="15" t="s">
        <v>220</v>
      </c>
      <c r="B179" s="119">
        <v>0</v>
      </c>
      <c r="C179" s="119">
        <v>0</v>
      </c>
      <c r="D179" s="118">
        <v>0</v>
      </c>
      <c r="E179" s="118">
        <v>0</v>
      </c>
      <c r="F179" s="118">
        <v>0</v>
      </c>
      <c r="G179" s="32">
        <v>0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ht="13.5" customHeight="1">
      <c r="A180" s="15" t="s">
        <v>49</v>
      </c>
      <c r="B180" s="76">
        <v>2161541.95</v>
      </c>
      <c r="C180" s="76">
        <v>1920028.78</v>
      </c>
      <c r="D180" s="76">
        <v>9235378.82</v>
      </c>
      <c r="E180" s="76">
        <v>8554128.49</v>
      </c>
      <c r="F180" s="76">
        <v>681250.3300000001</v>
      </c>
      <c r="G180" s="33">
        <v>0.0795999999999999</v>
      </c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ht="13.5" customHeight="1">
      <c r="A181" s="15" t="s">
        <v>50</v>
      </c>
      <c r="B181" s="31">
        <v>6549824.67</v>
      </c>
      <c r="C181" s="31">
        <v>5785059.65</v>
      </c>
      <c r="D181" s="31">
        <v>50558975.79</v>
      </c>
      <c r="E181" s="31">
        <v>43575192.61000001</v>
      </c>
      <c r="F181" s="31">
        <v>6983783.179999994</v>
      </c>
      <c r="G181" s="32">
        <v>0.1603000000000001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ht="13.5" customHeight="1">
      <c r="A182" s="15"/>
      <c r="B182" s="15" t="s">
        <v>0</v>
      </c>
      <c r="C182" s="15" t="s">
        <v>0</v>
      </c>
      <c r="D182" s="15"/>
      <c r="E182" s="15"/>
      <c r="F182" s="15"/>
      <c r="G182" s="32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ht="13.5" customHeight="1">
      <c r="A183" s="129" t="s">
        <v>51</v>
      </c>
      <c r="B183" s="15"/>
      <c r="C183" s="15"/>
      <c r="D183" s="15"/>
      <c r="E183" s="15"/>
      <c r="F183" s="15"/>
      <c r="G183" s="32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ht="13.5" customHeight="1">
      <c r="A184" s="15" t="s">
        <v>46</v>
      </c>
      <c r="B184" s="31">
        <v>865157.62</v>
      </c>
      <c r="C184" s="31">
        <v>765303.49</v>
      </c>
      <c r="D184" s="31">
        <v>8972478.059999999</v>
      </c>
      <c r="E184" s="31">
        <v>8187312.65</v>
      </c>
      <c r="F184" s="31">
        <v>785165.4099999983</v>
      </c>
      <c r="G184" s="32">
        <v>0.0959000000000001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1:255" ht="13.5" customHeight="1">
      <c r="A185" s="15" t="s">
        <v>218</v>
      </c>
      <c r="B185" s="119">
        <v>0</v>
      </c>
      <c r="C185" s="119">
        <v>0</v>
      </c>
      <c r="D185" s="118">
        <v>0</v>
      </c>
      <c r="E185" s="118">
        <v>0</v>
      </c>
      <c r="F185" s="118">
        <v>0</v>
      </c>
      <c r="G185" s="32">
        <v>0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ht="13.5" customHeight="1">
      <c r="A186" s="15" t="s">
        <v>219</v>
      </c>
      <c r="B186" s="119">
        <v>0</v>
      </c>
      <c r="C186" s="119">
        <v>0</v>
      </c>
      <c r="D186" s="118">
        <v>0</v>
      </c>
      <c r="E186" s="118">
        <v>0</v>
      </c>
      <c r="F186" s="118">
        <v>0</v>
      </c>
      <c r="G186" s="32">
        <v>0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1:255" ht="13.5" customHeight="1">
      <c r="A187" s="15" t="s">
        <v>220</v>
      </c>
      <c r="B187" s="119">
        <v>0</v>
      </c>
      <c r="C187" s="119">
        <v>0</v>
      </c>
      <c r="D187" s="118">
        <v>0</v>
      </c>
      <c r="E187" s="118">
        <v>0</v>
      </c>
      <c r="F187" s="118">
        <v>0</v>
      </c>
      <c r="G187" s="32">
        <v>0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1:255" ht="13.5" customHeight="1">
      <c r="A188" s="15" t="s">
        <v>49</v>
      </c>
      <c r="B188" s="76">
        <v>578945.23</v>
      </c>
      <c r="C188" s="76">
        <v>733270.3</v>
      </c>
      <c r="D188" s="76">
        <v>4669114.27</v>
      </c>
      <c r="E188" s="76">
        <v>4185622.4800000004</v>
      </c>
      <c r="F188" s="76">
        <v>483491.7899999991</v>
      </c>
      <c r="G188" s="33">
        <v>0.11549999999999994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1:255" ht="13.5" customHeight="1">
      <c r="A189" s="15" t="s">
        <v>52</v>
      </c>
      <c r="B189" s="31">
        <v>1444102.85</v>
      </c>
      <c r="C189" s="31">
        <v>1498573.79</v>
      </c>
      <c r="D189" s="31">
        <v>13641592.329999998</v>
      </c>
      <c r="E189" s="31">
        <v>12372935.13</v>
      </c>
      <c r="F189" s="31">
        <v>1268657.1999999974</v>
      </c>
      <c r="G189" s="32">
        <v>0.10250000000000004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1:255" ht="13.5" customHeight="1">
      <c r="A190" s="15"/>
      <c r="B190" s="31"/>
      <c r="C190" s="31"/>
      <c r="D190" s="31"/>
      <c r="E190" s="31"/>
      <c r="F190" s="31"/>
      <c r="G190" s="32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ht="13.5" customHeight="1">
      <c r="A191" s="129" t="s">
        <v>53</v>
      </c>
      <c r="B191" s="31"/>
      <c r="C191" s="31"/>
      <c r="D191" s="31"/>
      <c r="E191" s="31"/>
      <c r="F191" s="31"/>
      <c r="G191" s="32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1:255" ht="13.5" customHeight="1">
      <c r="A192" s="15" t="s">
        <v>46</v>
      </c>
      <c r="B192" s="31">
        <v>11506292.34</v>
      </c>
      <c r="C192" s="31">
        <v>11785007.5</v>
      </c>
      <c r="D192" s="31">
        <v>100289147.62</v>
      </c>
      <c r="E192" s="31">
        <v>97321806.84</v>
      </c>
      <c r="F192" s="133">
        <v>2967340.780000001</v>
      </c>
      <c r="G192" s="32">
        <v>0.03049999999999997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1:255" ht="13.5" customHeight="1">
      <c r="A193" s="15" t="s">
        <v>54</v>
      </c>
      <c r="B193" s="118">
        <v>8555063.57</v>
      </c>
      <c r="C193" s="118">
        <v>7181817.08</v>
      </c>
      <c r="D193" s="118">
        <v>64257577.9</v>
      </c>
      <c r="E193" s="118">
        <v>63561168.35</v>
      </c>
      <c r="F193" s="134">
        <v>696409.549999997</v>
      </c>
      <c r="G193" s="32">
        <v>0.010999999999999899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1:255" ht="13.5" customHeight="1">
      <c r="A194" s="15" t="s">
        <v>55</v>
      </c>
      <c r="B194" s="118">
        <v>3000000</v>
      </c>
      <c r="C194" s="118">
        <v>3000000</v>
      </c>
      <c r="D194" s="118">
        <v>24000000</v>
      </c>
      <c r="E194" s="118">
        <v>24000000</v>
      </c>
      <c r="F194" s="134">
        <v>0</v>
      </c>
      <c r="G194" s="32">
        <v>0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1:255" ht="13.5" customHeight="1">
      <c r="A195" s="15" t="s">
        <v>220</v>
      </c>
      <c r="B195" s="118">
        <v>0</v>
      </c>
      <c r="C195" s="118">
        <v>0</v>
      </c>
      <c r="D195" s="118">
        <v>0</v>
      </c>
      <c r="E195" s="118">
        <v>0</v>
      </c>
      <c r="F195" s="134">
        <v>0</v>
      </c>
      <c r="G195" s="32">
        <v>0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1:255" ht="13.5" customHeight="1">
      <c r="A196" s="15" t="s">
        <v>56</v>
      </c>
      <c r="B196" s="76">
        <v>0</v>
      </c>
      <c r="C196" s="76">
        <v>0</v>
      </c>
      <c r="D196" s="76">
        <v>0</v>
      </c>
      <c r="E196" s="76">
        <v>0</v>
      </c>
      <c r="F196" s="135">
        <v>0</v>
      </c>
      <c r="G196" s="33">
        <v>0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1:255" ht="13.5" customHeight="1">
      <c r="A197" s="15" t="s">
        <v>57</v>
      </c>
      <c r="B197" s="31">
        <v>23061355.91</v>
      </c>
      <c r="C197" s="31">
        <v>21966824.58</v>
      </c>
      <c r="D197" s="31">
        <v>188546725.52</v>
      </c>
      <c r="E197" s="31">
        <v>184882975.19</v>
      </c>
      <c r="F197" s="31">
        <v>3663750.330000013</v>
      </c>
      <c r="G197" s="32">
        <v>0.01980000000000004</v>
      </c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1:255" ht="13.5" customHeight="1">
      <c r="A198" s="15"/>
      <c r="B198" s="31"/>
      <c r="C198" s="31"/>
      <c r="D198" s="31"/>
      <c r="E198" s="31"/>
      <c r="F198" s="31"/>
      <c r="G198" s="32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1:255" ht="13.5" customHeight="1">
      <c r="A199" s="15"/>
      <c r="B199" s="15"/>
      <c r="C199" s="15"/>
      <c r="D199" s="15"/>
      <c r="E199" s="15"/>
      <c r="F199" s="15"/>
      <c r="G199" s="32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1:255" ht="13.5" customHeight="1">
      <c r="A200" s="15" t="s">
        <v>42</v>
      </c>
      <c r="B200" s="15"/>
      <c r="C200" s="15"/>
      <c r="D200" s="15"/>
      <c r="E200" s="15"/>
      <c r="F200" s="15"/>
      <c r="G200" s="32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1:255" ht="13.5" customHeight="1">
      <c r="A201" s="15" t="s">
        <v>290</v>
      </c>
      <c r="B201" s="15"/>
      <c r="C201" s="15"/>
      <c r="D201" s="15"/>
      <c r="E201" s="15"/>
      <c r="F201" s="15"/>
      <c r="G201" s="32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1:255" ht="13.5" customHeight="1">
      <c r="A202" s="15"/>
      <c r="B202" s="15"/>
      <c r="C202" s="15"/>
      <c r="D202" s="15"/>
      <c r="E202" s="15"/>
      <c r="F202" s="15"/>
      <c r="G202" s="32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1:255" ht="13.5" customHeight="1">
      <c r="A203" s="128" t="s">
        <v>301</v>
      </c>
      <c r="B203" s="15"/>
      <c r="C203" s="15"/>
      <c r="D203" s="15"/>
      <c r="E203" s="15"/>
      <c r="F203" s="15"/>
      <c r="G203" s="32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1:255" ht="13.5" customHeight="1">
      <c r="A204" s="128" t="s">
        <v>296</v>
      </c>
      <c r="B204" s="15"/>
      <c r="C204" s="15"/>
      <c r="D204" s="15"/>
      <c r="E204" s="15"/>
      <c r="F204" s="15"/>
      <c r="G204" s="32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1:255" ht="13.5" customHeight="1">
      <c r="A205" s="10"/>
      <c r="B205" s="10"/>
      <c r="C205" s="10"/>
      <c r="D205" s="10" t="s">
        <v>294</v>
      </c>
      <c r="E205" s="10" t="s">
        <v>259</v>
      </c>
      <c r="F205" s="10" t="s">
        <v>43</v>
      </c>
      <c r="G205" s="10" t="s">
        <v>43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ht="13.5" customHeight="1">
      <c r="A206" s="10"/>
      <c r="B206" s="10" t="s">
        <v>310</v>
      </c>
      <c r="C206" s="10" t="s">
        <v>310</v>
      </c>
      <c r="D206" s="10" t="s">
        <v>44</v>
      </c>
      <c r="E206" s="10" t="s">
        <v>44</v>
      </c>
      <c r="F206" s="10" t="s">
        <v>45</v>
      </c>
      <c r="G206" s="10" t="s">
        <v>45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1:255" ht="13.5" customHeight="1">
      <c r="A207" s="10"/>
      <c r="B207" s="30">
        <v>2011</v>
      </c>
      <c r="C207" s="30">
        <v>2010</v>
      </c>
      <c r="D207" s="124">
        <v>40602</v>
      </c>
      <c r="E207" s="125">
        <v>40237</v>
      </c>
      <c r="F207" s="14" t="s">
        <v>14</v>
      </c>
      <c r="G207" s="14" t="s">
        <v>11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1:255" ht="13.5" customHeight="1">
      <c r="A208" s="15"/>
      <c r="B208" s="15"/>
      <c r="C208" s="15"/>
      <c r="D208" s="15"/>
      <c r="E208" s="15"/>
      <c r="F208" s="15"/>
      <c r="G208" s="32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ht="13.5" customHeight="1">
      <c r="A209" s="129" t="s">
        <v>58</v>
      </c>
      <c r="B209" s="15"/>
      <c r="C209" s="15"/>
      <c r="D209" s="15"/>
      <c r="E209" s="15"/>
      <c r="F209" s="15"/>
      <c r="G209" s="32"/>
      <c r="L209" s="4"/>
      <c r="M209" s="4"/>
      <c r="N209" s="4"/>
      <c r="O209" s="4" t="s">
        <v>41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ht="13.5" customHeight="1">
      <c r="A210" s="34" t="s">
        <v>46</v>
      </c>
      <c r="B210" s="31">
        <v>0</v>
      </c>
      <c r="C210" s="31">
        <v>0</v>
      </c>
      <c r="D210" s="31">
        <v>0</v>
      </c>
      <c r="E210" s="31">
        <v>0</v>
      </c>
      <c r="F210" s="31">
        <v>0</v>
      </c>
      <c r="G210" s="32">
        <v>0</v>
      </c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ht="15">
      <c r="A211" s="15" t="s">
        <v>59</v>
      </c>
      <c r="B211" s="118">
        <v>25290058.520000003</v>
      </c>
      <c r="C211" s="118">
        <v>21311878.52</v>
      </c>
      <c r="D211" s="118">
        <v>197982665.13000003</v>
      </c>
      <c r="E211" s="118">
        <v>182259001.19000003</v>
      </c>
      <c r="F211" s="118">
        <v>15723663.939999998</v>
      </c>
      <c r="G211" s="32">
        <v>0.08630000000000004</v>
      </c>
      <c r="L211" s="4"/>
      <c r="M211" s="4"/>
      <c r="N211" s="4"/>
      <c r="O211" s="4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ht="15">
      <c r="A212" s="15" t="s">
        <v>48</v>
      </c>
      <c r="B212" s="118">
        <v>4485395.31</v>
      </c>
      <c r="C212" s="118">
        <v>4000000</v>
      </c>
      <c r="D212" s="118">
        <v>35630710.14</v>
      </c>
      <c r="E212" s="118">
        <v>33283721.85</v>
      </c>
      <c r="F212" s="118">
        <v>2346988.289999999</v>
      </c>
      <c r="G212" s="32">
        <v>0.07050000000000001</v>
      </c>
      <c r="L212" s="4"/>
      <c r="M212" s="4"/>
      <c r="N212" s="4"/>
      <c r="O212" s="4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ht="15">
      <c r="A213" s="15" t="s">
        <v>60</v>
      </c>
      <c r="B213" s="118">
        <v>0</v>
      </c>
      <c r="C213" s="118">
        <v>0</v>
      </c>
      <c r="D213" s="118">
        <v>3050000</v>
      </c>
      <c r="E213" s="118">
        <v>3050000</v>
      </c>
      <c r="F213" s="118">
        <v>0</v>
      </c>
      <c r="G213" s="32">
        <v>0</v>
      </c>
      <c r="L213" s="4"/>
      <c r="M213" s="4"/>
      <c r="N213" s="4"/>
      <c r="O213" s="4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ht="15">
      <c r="A214" s="15" t="s">
        <v>49</v>
      </c>
      <c r="B214" s="118">
        <v>1760498.29</v>
      </c>
      <c r="C214" s="118">
        <v>1760498.29</v>
      </c>
      <c r="D214" s="118">
        <v>36832517.059999995</v>
      </c>
      <c r="E214" s="118">
        <v>38218959.309999995</v>
      </c>
      <c r="F214" s="118">
        <v>-1386442.25</v>
      </c>
      <c r="G214" s="32">
        <v>-0.0363</v>
      </c>
      <c r="L214" s="4"/>
      <c r="M214" s="4"/>
      <c r="N214" s="4"/>
      <c r="O214" s="4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ht="15">
      <c r="A215" s="15" t="s">
        <v>61</v>
      </c>
      <c r="B215" s="118">
        <v>253620.83000000002</v>
      </c>
      <c r="C215" s="118">
        <v>250448.38</v>
      </c>
      <c r="D215" s="118">
        <v>2107724.4899999998</v>
      </c>
      <c r="E215" s="118">
        <v>2131021.13</v>
      </c>
      <c r="F215" s="118">
        <v>-23296.64000000013</v>
      </c>
      <c r="G215" s="32">
        <v>-0.01090000000000002</v>
      </c>
      <c r="L215" s="4"/>
      <c r="M215" s="4"/>
      <c r="N215" s="4"/>
      <c r="O215" s="4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ht="15">
      <c r="A216" s="15" t="s">
        <v>62</v>
      </c>
      <c r="B216" s="118">
        <v>473889.81000000006</v>
      </c>
      <c r="C216" s="118">
        <v>477352.05</v>
      </c>
      <c r="D216" s="118">
        <v>3985866.13</v>
      </c>
      <c r="E216" s="118">
        <v>4045382.652</v>
      </c>
      <c r="F216" s="118">
        <v>-59516.52199999988</v>
      </c>
      <c r="G216" s="32">
        <v>-0.014700000000000046</v>
      </c>
      <c r="L216" s="4"/>
      <c r="M216" s="4"/>
      <c r="N216" s="4"/>
      <c r="O216" s="4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1:255" ht="15">
      <c r="A217" s="15" t="s">
        <v>63</v>
      </c>
      <c r="B217" s="118">
        <v>811712.68</v>
      </c>
      <c r="C217" s="118">
        <v>0</v>
      </c>
      <c r="D217" s="118">
        <v>5799370.93</v>
      </c>
      <c r="E217" s="118">
        <v>1723.31</v>
      </c>
      <c r="F217" s="118">
        <v>5797647.62</v>
      </c>
      <c r="G217" s="32">
        <v>3364.2511</v>
      </c>
      <c r="L217" s="4"/>
      <c r="M217" s="4"/>
      <c r="N217" s="4"/>
      <c r="O217" s="4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1:255" ht="15">
      <c r="A218" s="15" t="s">
        <v>64</v>
      </c>
      <c r="B218" s="118">
        <v>47552.59</v>
      </c>
      <c r="C218" s="118">
        <v>48907.66</v>
      </c>
      <c r="D218" s="118">
        <v>173331.05</v>
      </c>
      <c r="E218" s="118">
        <v>166590.85</v>
      </c>
      <c r="F218" s="118">
        <v>6740.1999999999825</v>
      </c>
      <c r="G218" s="32">
        <v>0.04049999999999998</v>
      </c>
      <c r="L218" s="4"/>
      <c r="M218" s="4"/>
      <c r="N218" s="4"/>
      <c r="O218" s="4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1:255" ht="15">
      <c r="A219" s="15" t="s">
        <v>65</v>
      </c>
      <c r="B219" s="118">
        <v>18355.29</v>
      </c>
      <c r="C219" s="118">
        <v>18878.35</v>
      </c>
      <c r="D219" s="118">
        <v>66905.77</v>
      </c>
      <c r="E219" s="118">
        <v>64304.06</v>
      </c>
      <c r="F219" s="118">
        <v>2601.7100000000064</v>
      </c>
      <c r="G219" s="32">
        <v>0.04049999999999998</v>
      </c>
      <c r="L219" s="4"/>
      <c r="M219" s="4"/>
      <c r="N219" s="4"/>
      <c r="O219" s="4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1:255" ht="15">
      <c r="A220" s="15" t="s">
        <v>66</v>
      </c>
      <c r="B220" s="118">
        <v>112621.9</v>
      </c>
      <c r="C220" s="118">
        <v>112621.9</v>
      </c>
      <c r="D220" s="118">
        <v>1057907.96</v>
      </c>
      <c r="E220" s="118">
        <v>1057907.96</v>
      </c>
      <c r="F220" s="118">
        <v>0</v>
      </c>
      <c r="G220" s="32">
        <v>0</v>
      </c>
      <c r="L220" s="4"/>
      <c r="M220" s="4"/>
      <c r="N220" s="4"/>
      <c r="O220" s="4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1:255" ht="15">
      <c r="A221" s="15" t="s">
        <v>67</v>
      </c>
      <c r="B221" s="118">
        <v>118703.17</v>
      </c>
      <c r="C221" s="118">
        <v>132391.84</v>
      </c>
      <c r="D221" s="118">
        <v>1217289.91</v>
      </c>
      <c r="E221" s="118">
        <v>1101495.11</v>
      </c>
      <c r="F221" s="118">
        <v>115794.79999999981</v>
      </c>
      <c r="G221" s="32">
        <v>0.10509999999999997</v>
      </c>
      <c r="L221" s="4"/>
      <c r="M221" s="4"/>
      <c r="N221" s="4"/>
      <c r="O221" s="4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1:255" ht="15">
      <c r="A222" s="15" t="s">
        <v>68</v>
      </c>
      <c r="B222" s="118">
        <v>0</v>
      </c>
      <c r="C222" s="118">
        <v>0</v>
      </c>
      <c r="D222" s="118">
        <v>5750000</v>
      </c>
      <c r="E222" s="118">
        <v>5750000</v>
      </c>
      <c r="F222" s="118">
        <v>0</v>
      </c>
      <c r="G222" s="32">
        <v>0</v>
      </c>
      <c r="L222" s="4"/>
      <c r="M222" s="4"/>
      <c r="N222" s="4"/>
      <c r="O222" s="4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1:255" ht="15">
      <c r="A223" s="15" t="s">
        <v>234</v>
      </c>
      <c r="B223" s="118">
        <v>14604.88</v>
      </c>
      <c r="C223" s="118">
        <v>19738.76</v>
      </c>
      <c r="D223" s="118">
        <v>115047.89</v>
      </c>
      <c r="E223" s="118">
        <v>108570.22</v>
      </c>
      <c r="F223" s="118">
        <v>6477.669999999998</v>
      </c>
      <c r="G223" s="32">
        <v>0.059700000000000086</v>
      </c>
      <c r="L223" s="4"/>
      <c r="M223" s="4"/>
      <c r="N223" s="4"/>
      <c r="O223" s="4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1:255" ht="15">
      <c r="A224" s="34" t="s">
        <v>69</v>
      </c>
      <c r="B224" s="118">
        <v>0</v>
      </c>
      <c r="C224" s="118">
        <v>0</v>
      </c>
      <c r="D224" s="118">
        <v>0</v>
      </c>
      <c r="E224" s="118">
        <v>0</v>
      </c>
      <c r="F224" s="118">
        <v>0</v>
      </c>
      <c r="G224" s="32">
        <v>0</v>
      </c>
      <c r="L224" s="4"/>
      <c r="M224" s="4"/>
      <c r="N224" s="4"/>
      <c r="O224" s="4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1:255" ht="15">
      <c r="A225" s="15" t="s">
        <v>70</v>
      </c>
      <c r="B225" s="120">
        <v>700809.6100000001</v>
      </c>
      <c r="C225" s="120">
        <v>638675.6</v>
      </c>
      <c r="D225" s="120">
        <v>4909284.9</v>
      </c>
      <c r="E225" s="120">
        <v>7583895.359999999</v>
      </c>
      <c r="F225" s="120">
        <v>-2674610.459999999</v>
      </c>
      <c r="G225" s="46">
        <v>-0.3527</v>
      </c>
      <c r="L225" s="4"/>
      <c r="M225" s="4"/>
      <c r="N225" s="4"/>
      <c r="O225" s="4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1:255" ht="15">
      <c r="A226" s="15" t="s">
        <v>231</v>
      </c>
      <c r="B226" s="120">
        <v>0</v>
      </c>
      <c r="C226" s="76">
        <v>0</v>
      </c>
      <c r="D226" s="120">
        <v>0</v>
      </c>
      <c r="E226" s="120">
        <v>0</v>
      </c>
      <c r="F226" s="120">
        <v>0</v>
      </c>
      <c r="G226" s="46">
        <v>0</v>
      </c>
      <c r="L226" s="4"/>
      <c r="M226" s="4"/>
      <c r="N226" s="4"/>
      <c r="O226" s="4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ht="15">
      <c r="A227" s="15" t="s">
        <v>71</v>
      </c>
      <c r="B227" s="44">
        <v>34087822.879999995</v>
      </c>
      <c r="C227" s="31">
        <v>28771391.35</v>
      </c>
      <c r="D227" s="44">
        <v>298678621.36</v>
      </c>
      <c r="E227" s="44">
        <v>278822573.0020001</v>
      </c>
      <c r="F227" s="44">
        <v>19856048.358000003</v>
      </c>
      <c r="G227" s="47">
        <v>0.07119999999999993</v>
      </c>
      <c r="L227" s="4"/>
      <c r="M227" s="4"/>
      <c r="N227" s="4"/>
      <c r="O227" s="4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12:255" ht="15">
      <c r="L228" s="4"/>
      <c r="M228" s="4"/>
      <c r="N228" s="4"/>
      <c r="O228" s="4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ht="15.75">
      <c r="A229" s="129" t="s">
        <v>72</v>
      </c>
      <c r="B229" s="15"/>
      <c r="C229" s="15"/>
      <c r="D229" s="15"/>
      <c r="E229" s="15"/>
      <c r="F229" s="15"/>
      <c r="G229" s="32"/>
      <c r="L229" s="4"/>
      <c r="M229" s="4"/>
      <c r="N229" s="4"/>
      <c r="O229" s="4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1:255" ht="15">
      <c r="A230" s="15" t="s">
        <v>46</v>
      </c>
      <c r="B230" s="31">
        <v>782881.18</v>
      </c>
      <c r="C230" s="31">
        <v>787626</v>
      </c>
      <c r="D230" s="31">
        <v>7199197.7</v>
      </c>
      <c r="E230" s="31">
        <v>7587664</v>
      </c>
      <c r="F230" s="31">
        <v>-388466.2999999998</v>
      </c>
      <c r="G230" s="32">
        <v>-0.05120000000000002</v>
      </c>
      <c r="L230" s="4"/>
      <c r="M230" s="4"/>
      <c r="N230" s="4"/>
      <c r="O230" s="4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1:255" ht="15">
      <c r="A231" s="15" t="s">
        <v>59</v>
      </c>
      <c r="B231" s="118">
        <v>1614935.98</v>
      </c>
      <c r="C231" s="118">
        <v>2028300.37</v>
      </c>
      <c r="D231" s="118">
        <v>27263724.849999998</v>
      </c>
      <c r="E231" s="118">
        <v>27368769.250000004</v>
      </c>
      <c r="F231" s="118">
        <v>-105044.40000000596</v>
      </c>
      <c r="G231" s="32">
        <v>-0.0038000000000000256</v>
      </c>
      <c r="L231" s="4"/>
      <c r="M231" s="4"/>
      <c r="N231" s="4"/>
      <c r="O231" s="4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1:255" ht="15">
      <c r="A232" s="15" t="s">
        <v>73</v>
      </c>
      <c r="B232" s="118">
        <v>1123411.5</v>
      </c>
      <c r="C232" s="118">
        <v>1038288</v>
      </c>
      <c r="D232" s="118">
        <v>9640470.5</v>
      </c>
      <c r="E232" s="118">
        <v>9913429.5</v>
      </c>
      <c r="F232" s="118">
        <v>-272959</v>
      </c>
      <c r="G232" s="32">
        <v>-0.02749999999999997</v>
      </c>
      <c r="L232" s="4"/>
      <c r="M232" s="4"/>
      <c r="N232" s="4"/>
      <c r="O232" s="4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ht="15">
      <c r="A233" s="15" t="s">
        <v>60</v>
      </c>
      <c r="B233" s="118">
        <v>2020</v>
      </c>
      <c r="C233" s="118">
        <v>4200</v>
      </c>
      <c r="D233" s="118">
        <v>18420</v>
      </c>
      <c r="E233" s="118">
        <v>22060</v>
      </c>
      <c r="F233" s="118">
        <v>-3640</v>
      </c>
      <c r="G233" s="32">
        <v>-0.16500000000000004</v>
      </c>
      <c r="L233" s="4"/>
      <c r="M233" s="4"/>
      <c r="N233" s="4"/>
      <c r="O233" s="4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1:255" ht="15">
      <c r="A234" s="15" t="s">
        <v>250</v>
      </c>
      <c r="B234" s="118">
        <v>825492</v>
      </c>
      <c r="C234" s="118">
        <v>759284</v>
      </c>
      <c r="D234" s="118">
        <v>6307340</v>
      </c>
      <c r="E234" s="118">
        <v>7250892</v>
      </c>
      <c r="F234" s="118">
        <v>-943552</v>
      </c>
      <c r="G234" s="32">
        <v>-0.1301</v>
      </c>
      <c r="L234" s="4"/>
      <c r="M234" s="4"/>
      <c r="N234" s="4"/>
      <c r="O234" s="4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1:255" ht="15">
      <c r="A235" s="15" t="s">
        <v>49</v>
      </c>
      <c r="B235" s="118">
        <v>695557.09</v>
      </c>
      <c r="C235" s="118">
        <v>782097.73</v>
      </c>
      <c r="D235" s="118">
        <v>16578399.87</v>
      </c>
      <c r="E235" s="118">
        <v>16759569.84</v>
      </c>
      <c r="F235" s="118">
        <v>-181169.97000000067</v>
      </c>
      <c r="G235" s="32">
        <v>-0.010800000000000032</v>
      </c>
      <c r="L235" s="4"/>
      <c r="M235" s="4"/>
      <c r="N235" s="4"/>
      <c r="O235" s="4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1:255" ht="15">
      <c r="A236" s="15" t="s">
        <v>247</v>
      </c>
      <c r="B236" s="118">
        <v>192</v>
      </c>
      <c r="C236" s="118">
        <v>288</v>
      </c>
      <c r="D236" s="118">
        <v>1560</v>
      </c>
      <c r="E236" s="118">
        <v>1632</v>
      </c>
      <c r="F236" s="118">
        <v>-72</v>
      </c>
      <c r="G236" s="32">
        <v>-0.04410000000000003</v>
      </c>
      <c r="L236" s="4"/>
      <c r="M236" s="4"/>
      <c r="N236" s="4"/>
      <c r="O236" s="4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1:255" ht="15">
      <c r="A237" s="34" t="s">
        <v>47</v>
      </c>
      <c r="B237" s="118">
        <v>0</v>
      </c>
      <c r="C237" s="118">
        <v>0</v>
      </c>
      <c r="D237" s="118">
        <v>0</v>
      </c>
      <c r="E237" s="118">
        <v>0</v>
      </c>
      <c r="F237" s="118">
        <v>0</v>
      </c>
      <c r="G237" s="32">
        <v>0</v>
      </c>
      <c r="L237" s="4"/>
      <c r="M237" s="4"/>
      <c r="N237" s="4"/>
      <c r="O237" s="4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255" ht="15">
      <c r="A238" s="34" t="s">
        <v>74</v>
      </c>
      <c r="B238" s="118">
        <v>0</v>
      </c>
      <c r="C238" s="118">
        <v>0</v>
      </c>
      <c r="D238" s="118">
        <v>0</v>
      </c>
      <c r="E238" s="118">
        <v>0</v>
      </c>
      <c r="F238" s="118">
        <v>0</v>
      </c>
      <c r="G238" s="32">
        <v>0</v>
      </c>
      <c r="L238" s="4"/>
      <c r="M238" s="4"/>
      <c r="N238" s="4"/>
      <c r="O238" s="4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1:255" ht="15">
      <c r="A239" s="15" t="s">
        <v>75</v>
      </c>
      <c r="B239" s="118">
        <v>94469.45</v>
      </c>
      <c r="C239" s="118">
        <v>11849</v>
      </c>
      <c r="D239" s="118">
        <v>354068.45</v>
      </c>
      <c r="E239" s="118">
        <v>276790</v>
      </c>
      <c r="F239" s="118">
        <v>77278.45000000001</v>
      </c>
      <c r="G239" s="32">
        <v>0.2791999999999999</v>
      </c>
      <c r="L239" s="4"/>
      <c r="M239" s="4"/>
      <c r="N239" s="4"/>
      <c r="O239" s="4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1:255" ht="15">
      <c r="A240" s="15" t="s">
        <v>76</v>
      </c>
      <c r="B240" s="118">
        <v>3615.79</v>
      </c>
      <c r="C240" s="118">
        <v>10450.13</v>
      </c>
      <c r="D240" s="118">
        <v>975715.1600000001</v>
      </c>
      <c r="E240" s="118">
        <v>1424797.7599999998</v>
      </c>
      <c r="F240" s="118">
        <v>-449082.5999999996</v>
      </c>
      <c r="G240" s="32">
        <v>-0.31520000000000004</v>
      </c>
      <c r="L240" s="4"/>
      <c r="M240" s="4"/>
      <c r="N240" s="4"/>
      <c r="O240" s="4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1:255" ht="15">
      <c r="A241" s="15" t="s">
        <v>77</v>
      </c>
      <c r="B241" s="118">
        <v>0</v>
      </c>
      <c r="C241" s="118">
        <v>0</v>
      </c>
      <c r="D241" s="118">
        <v>0</v>
      </c>
      <c r="E241" s="118">
        <v>0</v>
      </c>
      <c r="F241" s="118">
        <v>0</v>
      </c>
      <c r="G241" s="32">
        <v>0</v>
      </c>
      <c r="L241" s="4"/>
      <c r="M241" s="4"/>
      <c r="N241" s="4"/>
      <c r="O241" s="4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1:255" ht="15">
      <c r="A242" s="15" t="s">
        <v>239</v>
      </c>
      <c r="B242" s="118">
        <v>25597</v>
      </c>
      <c r="C242" s="118">
        <v>25026</v>
      </c>
      <c r="D242" s="118">
        <v>232717.5</v>
      </c>
      <c r="E242" s="118">
        <v>232436</v>
      </c>
      <c r="F242" s="118">
        <v>281.5</v>
      </c>
      <c r="G242" s="32">
        <v>0.0012000000000000899</v>
      </c>
      <c r="L242" s="4"/>
      <c r="M242" s="4"/>
      <c r="N242" s="4"/>
      <c r="O242" s="4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1:255" ht="15">
      <c r="A243" s="15" t="s">
        <v>78</v>
      </c>
      <c r="B243" s="118">
        <v>19680</v>
      </c>
      <c r="C243" s="118">
        <v>17658</v>
      </c>
      <c r="D243" s="118">
        <v>159630</v>
      </c>
      <c r="E243" s="118">
        <v>156030</v>
      </c>
      <c r="F243" s="118">
        <v>3600</v>
      </c>
      <c r="G243" s="32">
        <v>0.0230999999999999</v>
      </c>
      <c r="L243" s="4"/>
      <c r="M243" s="4"/>
      <c r="N243" s="4"/>
      <c r="O243" s="4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1:255" ht="15">
      <c r="A244" s="15" t="s">
        <v>79</v>
      </c>
      <c r="B244" s="118">
        <v>47260</v>
      </c>
      <c r="C244" s="118">
        <v>47340</v>
      </c>
      <c r="D244" s="118">
        <v>407300</v>
      </c>
      <c r="E244" s="118">
        <v>432120</v>
      </c>
      <c r="F244" s="118">
        <v>-24820</v>
      </c>
      <c r="G244" s="32">
        <v>-0.05740000000000001</v>
      </c>
      <c r="L244" s="4"/>
      <c r="M244" s="4"/>
      <c r="N244" s="4"/>
      <c r="O244" s="4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1:255" ht="15">
      <c r="A245" s="34" t="s">
        <v>212</v>
      </c>
      <c r="B245" s="118">
        <v>1000</v>
      </c>
      <c r="C245" s="118">
        <v>1275</v>
      </c>
      <c r="D245" s="118">
        <v>10125</v>
      </c>
      <c r="E245" s="118">
        <v>10925</v>
      </c>
      <c r="F245" s="118">
        <v>-800</v>
      </c>
      <c r="G245" s="32">
        <v>-0.07320000000000004</v>
      </c>
      <c r="L245" s="4"/>
      <c r="M245" s="4"/>
      <c r="N245" s="4"/>
      <c r="O245" s="4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1:255" ht="15">
      <c r="A246" s="34" t="s">
        <v>216</v>
      </c>
      <c r="B246" s="118">
        <v>5400</v>
      </c>
      <c r="C246" s="118">
        <v>5425</v>
      </c>
      <c r="D246" s="118">
        <v>46400</v>
      </c>
      <c r="E246" s="118">
        <v>47425</v>
      </c>
      <c r="F246" s="118">
        <v>-1025</v>
      </c>
      <c r="G246" s="32">
        <v>-0.021599999999999953</v>
      </c>
      <c r="L246" s="4"/>
      <c r="M246" s="4"/>
      <c r="N246" s="4"/>
      <c r="O246" s="4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ht="15">
      <c r="A247" s="34" t="s">
        <v>230</v>
      </c>
      <c r="B247" s="118">
        <v>35931</v>
      </c>
      <c r="C247" s="118">
        <v>37857.24</v>
      </c>
      <c r="D247" s="118">
        <v>332639.44</v>
      </c>
      <c r="E247" s="118">
        <v>354217.32</v>
      </c>
      <c r="F247" s="118">
        <v>-21577.880000000005</v>
      </c>
      <c r="G247" s="32">
        <v>-0.060899999999999954</v>
      </c>
      <c r="L247" s="4"/>
      <c r="M247" s="4"/>
      <c r="N247" s="4"/>
      <c r="O247" s="4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1:255" ht="15">
      <c r="A248" s="34" t="s">
        <v>213</v>
      </c>
      <c r="B248" s="118">
        <v>244601.5</v>
      </c>
      <c r="C248" s="118">
        <v>231327.76</v>
      </c>
      <c r="D248" s="118">
        <v>2080576.06</v>
      </c>
      <c r="E248" s="118">
        <v>2045984.6800000002</v>
      </c>
      <c r="F248" s="118">
        <v>34591.37999999989</v>
      </c>
      <c r="G248" s="32">
        <v>0.016899999999999915</v>
      </c>
      <c r="L248" s="4"/>
      <c r="M248" s="4"/>
      <c r="N248" s="4"/>
      <c r="O248" s="4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1:255" ht="15">
      <c r="A249" s="121" t="s">
        <v>299</v>
      </c>
      <c r="B249" s="118">
        <v>168</v>
      </c>
      <c r="C249" s="118">
        <v>0</v>
      </c>
      <c r="D249" s="118">
        <v>2568</v>
      </c>
      <c r="E249" s="118">
        <v>14400</v>
      </c>
      <c r="F249" s="118">
        <v>-11832</v>
      </c>
      <c r="G249" s="32">
        <v>-0.8217</v>
      </c>
      <c r="L249" s="4"/>
      <c r="M249" s="4"/>
      <c r="N249" s="4"/>
      <c r="O249" s="4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1:255" ht="15">
      <c r="A250" s="15" t="s">
        <v>80</v>
      </c>
      <c r="B250" s="120">
        <v>0</v>
      </c>
      <c r="C250" s="120">
        <v>0</v>
      </c>
      <c r="D250" s="120">
        <v>0</v>
      </c>
      <c r="E250" s="120">
        <v>0</v>
      </c>
      <c r="F250" s="120">
        <v>0</v>
      </c>
      <c r="G250" s="46">
        <v>0</v>
      </c>
      <c r="L250" s="4"/>
      <c r="M250" s="4"/>
      <c r="N250" s="4"/>
      <c r="O250" s="4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ht="15">
      <c r="A251" s="15" t="s">
        <v>287</v>
      </c>
      <c r="B251" s="120">
        <v>67120.82</v>
      </c>
      <c r="C251" s="120">
        <v>0</v>
      </c>
      <c r="D251" s="120">
        <v>1095377.0999999999</v>
      </c>
      <c r="E251" s="120">
        <v>0</v>
      </c>
      <c r="F251" s="120">
        <v>1095377.0999999999</v>
      </c>
      <c r="G251" s="46">
        <v>0</v>
      </c>
      <c r="L251" s="4"/>
      <c r="M251" s="4"/>
      <c r="N251" s="4"/>
      <c r="O251" s="4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1:255" ht="15">
      <c r="A252" s="15" t="s">
        <v>242</v>
      </c>
      <c r="B252" s="76">
        <v>2040</v>
      </c>
      <c r="C252" s="76">
        <v>2184</v>
      </c>
      <c r="D252" s="76">
        <v>19920</v>
      </c>
      <c r="E252" s="76">
        <v>19392</v>
      </c>
      <c r="F252" s="76">
        <v>528</v>
      </c>
      <c r="G252" s="33">
        <v>0.02719999999999989</v>
      </c>
      <c r="L252" s="4"/>
      <c r="M252" s="4"/>
      <c r="N252" s="4"/>
      <c r="O252" s="4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1:255" ht="15">
      <c r="A253" s="15" t="s">
        <v>81</v>
      </c>
      <c r="B253" s="31">
        <v>5591373.3100000005</v>
      </c>
      <c r="C253" s="31">
        <v>5790476.2299999995</v>
      </c>
      <c r="D253" s="31">
        <v>72726149.62999998</v>
      </c>
      <c r="E253" s="31">
        <v>73918534.35000001</v>
      </c>
      <c r="F253" s="31">
        <v>-1192384.720000006</v>
      </c>
      <c r="G253" s="32">
        <v>-0.016100000000000003</v>
      </c>
      <c r="L253" s="4"/>
      <c r="M253" s="4"/>
      <c r="N253" s="4"/>
      <c r="O253" s="4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1:255" ht="15">
      <c r="A254" s="15"/>
      <c r="B254" s="15"/>
      <c r="C254" s="15"/>
      <c r="D254" s="15"/>
      <c r="E254" s="15"/>
      <c r="F254" s="15"/>
      <c r="G254" s="32"/>
      <c r="L254" s="4"/>
      <c r="M254" s="4"/>
      <c r="N254" s="4"/>
      <c r="O254" s="4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1:255" ht="15.75">
      <c r="A255" s="129" t="s">
        <v>82</v>
      </c>
      <c r="B255" s="15"/>
      <c r="C255" s="15"/>
      <c r="D255" s="15"/>
      <c r="E255" s="15"/>
      <c r="F255" s="15"/>
      <c r="G255" s="32"/>
      <c r="L255" s="4"/>
      <c r="M255" s="4"/>
      <c r="N255" s="4"/>
      <c r="O255" s="4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1:255" ht="15">
      <c r="A256" s="34" t="s">
        <v>46</v>
      </c>
      <c r="B256" s="31">
        <v>0</v>
      </c>
      <c r="C256" s="31">
        <v>322887.7</v>
      </c>
      <c r="D256" s="31">
        <v>0</v>
      </c>
      <c r="E256" s="31">
        <v>2916786.0700000003</v>
      </c>
      <c r="F256" s="31">
        <v>-2916786.0700000003</v>
      </c>
      <c r="G256" s="32">
        <v>-1</v>
      </c>
      <c r="L256" s="4"/>
      <c r="M256" s="4"/>
      <c r="N256" s="4"/>
      <c r="O256" s="4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1:255" ht="15">
      <c r="A257" s="15" t="s">
        <v>300</v>
      </c>
      <c r="B257" s="76">
        <v>602839.13</v>
      </c>
      <c r="C257" s="76">
        <v>0</v>
      </c>
      <c r="D257" s="76">
        <v>5144997.869999999</v>
      </c>
      <c r="E257" s="76">
        <v>0</v>
      </c>
      <c r="F257" s="76">
        <v>5144997.869999999</v>
      </c>
      <c r="G257" s="33">
        <v>0</v>
      </c>
      <c r="L257" s="4"/>
      <c r="M257" s="4"/>
      <c r="N257" s="4"/>
      <c r="O257" s="4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1:255" ht="15">
      <c r="A258" s="15" t="s">
        <v>83</v>
      </c>
      <c r="B258" s="31">
        <v>602839.13</v>
      </c>
      <c r="C258" s="31">
        <v>322887.7</v>
      </c>
      <c r="D258" s="31">
        <v>5144997.869999999</v>
      </c>
      <c r="E258" s="31">
        <v>2916786.0700000003</v>
      </c>
      <c r="F258" s="31">
        <v>2228211.799999999</v>
      </c>
      <c r="G258" s="32">
        <v>0.7639</v>
      </c>
      <c r="L258" s="4"/>
      <c r="M258" s="4"/>
      <c r="N258" s="4"/>
      <c r="O258" s="4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1:255" ht="15">
      <c r="A259" s="15"/>
      <c r="B259" s="15"/>
      <c r="C259" s="15"/>
      <c r="D259" s="15"/>
      <c r="E259" s="15"/>
      <c r="F259" s="15"/>
      <c r="G259" s="32"/>
      <c r="L259" s="4"/>
      <c r="M259" s="4"/>
      <c r="N259" s="4"/>
      <c r="O259" s="4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1:255" ht="15.75">
      <c r="A260" s="129" t="s">
        <v>84</v>
      </c>
      <c r="B260" s="15"/>
      <c r="C260" s="15"/>
      <c r="D260" s="15"/>
      <c r="E260" s="15"/>
      <c r="F260" s="15"/>
      <c r="G260" s="32"/>
      <c r="L260" s="4"/>
      <c r="M260" s="4"/>
      <c r="N260" s="4"/>
      <c r="O260" s="4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1:255" ht="15">
      <c r="A261" s="15" t="s">
        <v>46</v>
      </c>
      <c r="B261" s="31">
        <v>5136016.279999999</v>
      </c>
      <c r="C261" s="31">
        <v>3963820.49</v>
      </c>
      <c r="D261" s="31">
        <v>64246169.89</v>
      </c>
      <c r="E261" s="31">
        <v>57672453.84</v>
      </c>
      <c r="F261" s="31">
        <v>6573716.049999997</v>
      </c>
      <c r="G261" s="32">
        <v>0.1140000000000001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1:255" ht="15">
      <c r="A262" s="15" t="s">
        <v>47</v>
      </c>
      <c r="B262" s="118">
        <v>2498.09</v>
      </c>
      <c r="C262" s="118">
        <v>3582.81</v>
      </c>
      <c r="D262" s="118">
        <v>1118870.9700000002</v>
      </c>
      <c r="E262" s="118">
        <v>1113879.9500000002</v>
      </c>
      <c r="F262" s="118">
        <v>4991.020000000019</v>
      </c>
      <c r="G262" s="32">
        <v>0.0044999999999999485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1:255" ht="15">
      <c r="A263" s="15" t="s">
        <v>85</v>
      </c>
      <c r="B263" s="118">
        <v>2498.1</v>
      </c>
      <c r="C263" s="118">
        <v>3582.8</v>
      </c>
      <c r="D263" s="118">
        <v>1118871.0000000002</v>
      </c>
      <c r="E263" s="118">
        <v>1113879.98</v>
      </c>
      <c r="F263" s="118">
        <v>4991.0200000002515</v>
      </c>
      <c r="G263" s="32">
        <v>0.0044999999999999485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1:255" ht="15">
      <c r="A264" s="15" t="s">
        <v>86</v>
      </c>
      <c r="B264" s="118">
        <v>4996.18</v>
      </c>
      <c r="C264" s="118">
        <v>7165.6</v>
      </c>
      <c r="D264" s="118">
        <v>2237741.93</v>
      </c>
      <c r="E264" s="118">
        <v>2227759.8899999997</v>
      </c>
      <c r="F264" s="118">
        <v>9982.040000000503</v>
      </c>
      <c r="G264" s="32">
        <v>0.0044999999999999485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1:255" ht="15">
      <c r="A265" s="15" t="s">
        <v>220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32">
        <v>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1:255" ht="15">
      <c r="A266" s="15" t="s">
        <v>254</v>
      </c>
      <c r="B266" s="118">
        <v>0</v>
      </c>
      <c r="C266" s="118">
        <v>0</v>
      </c>
      <c r="D266" s="118">
        <v>0</v>
      </c>
      <c r="E266" s="118">
        <v>5000000</v>
      </c>
      <c r="F266" s="118">
        <v>-5000000</v>
      </c>
      <c r="G266" s="32">
        <v>-1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1:255" ht="15">
      <c r="A267" s="15" t="s">
        <v>87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32">
        <v>0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1:255" ht="15">
      <c r="A268" s="15" t="s">
        <v>88</v>
      </c>
      <c r="B268" s="76">
        <v>318.03</v>
      </c>
      <c r="C268" s="76">
        <v>540.36</v>
      </c>
      <c r="D268" s="76">
        <v>114528.28</v>
      </c>
      <c r="E268" s="76">
        <v>125096.52</v>
      </c>
      <c r="F268" s="76">
        <v>-10568.240000000005</v>
      </c>
      <c r="G268" s="33">
        <v>-0.08450000000000002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1:255" ht="15">
      <c r="A269" s="15" t="s">
        <v>89</v>
      </c>
      <c r="B269" s="31">
        <v>5146326.679999999</v>
      </c>
      <c r="C269" s="31">
        <v>3978692.06</v>
      </c>
      <c r="D269" s="31">
        <v>68836182.07000001</v>
      </c>
      <c r="E269" s="31">
        <v>67253070.17999999</v>
      </c>
      <c r="F269" s="31">
        <v>1583111.889999997</v>
      </c>
      <c r="G269" s="32">
        <v>0.023500000000000076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1:255" ht="15">
      <c r="A270" s="15"/>
      <c r="B270" s="15"/>
      <c r="C270" s="15"/>
      <c r="D270" s="15"/>
      <c r="E270" s="15"/>
      <c r="F270" s="15"/>
      <c r="G270" s="32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1:255" ht="15.75">
      <c r="A271" s="129" t="s">
        <v>90</v>
      </c>
      <c r="B271" s="15"/>
      <c r="C271" s="15"/>
      <c r="D271" s="15"/>
      <c r="E271" s="15"/>
      <c r="F271" s="15"/>
      <c r="G271" s="32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1:255" ht="15">
      <c r="A272" s="15" t="s">
        <v>46</v>
      </c>
      <c r="B272" s="31">
        <v>3989342.25</v>
      </c>
      <c r="C272" s="31">
        <v>6004303.5600000005</v>
      </c>
      <c r="D272" s="31">
        <v>41946707.63999999</v>
      </c>
      <c r="E272" s="31">
        <v>43040350.45</v>
      </c>
      <c r="F272" s="31">
        <v>-1093642.8100000098</v>
      </c>
      <c r="G272" s="32">
        <v>-0.025399999999999978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1:255" ht="15">
      <c r="A273" s="15" t="s">
        <v>49</v>
      </c>
      <c r="B273" s="118">
        <v>20250</v>
      </c>
      <c r="C273" s="118">
        <v>22950</v>
      </c>
      <c r="D273" s="118">
        <v>234700</v>
      </c>
      <c r="E273" s="118">
        <v>250200</v>
      </c>
      <c r="F273" s="118">
        <v>-15500</v>
      </c>
      <c r="G273" s="32">
        <v>-0.062000000000000055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1:255" ht="15">
      <c r="A274" s="15" t="s">
        <v>47</v>
      </c>
      <c r="B274" s="118">
        <v>174600</v>
      </c>
      <c r="C274" s="118">
        <v>145710</v>
      </c>
      <c r="D274" s="118">
        <v>1532635</v>
      </c>
      <c r="E274" s="118">
        <v>1496135</v>
      </c>
      <c r="F274" s="118">
        <v>36500</v>
      </c>
      <c r="G274" s="32">
        <v>0.024399999999999977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1:255" ht="15">
      <c r="A275" s="15" t="s">
        <v>91</v>
      </c>
      <c r="B275" s="76">
        <v>436003.83</v>
      </c>
      <c r="C275" s="76">
        <v>411774.53</v>
      </c>
      <c r="D275" s="76">
        <v>3997618.75</v>
      </c>
      <c r="E275" s="76">
        <v>3925264.5599999996</v>
      </c>
      <c r="F275" s="76">
        <v>72354.19000000041</v>
      </c>
      <c r="G275" s="33">
        <v>0.018399999999999972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1:255" ht="15">
      <c r="A276" s="15" t="s">
        <v>92</v>
      </c>
      <c r="B276" s="31">
        <v>4620196.08</v>
      </c>
      <c r="C276" s="31">
        <v>6584738.090000001</v>
      </c>
      <c r="D276" s="31">
        <v>47711661.38999999</v>
      </c>
      <c r="E276" s="31">
        <v>48711950.010000005</v>
      </c>
      <c r="F276" s="31">
        <v>-1000288.6200000094</v>
      </c>
      <c r="G276" s="32">
        <v>-0.020499999999999963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1:255" ht="15">
      <c r="A277" s="15"/>
      <c r="B277" s="31"/>
      <c r="C277" s="31"/>
      <c r="D277" s="31"/>
      <c r="E277" s="31"/>
      <c r="F277" s="31"/>
      <c r="G277" s="32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1:255" ht="15.75">
      <c r="A278" s="13" t="s">
        <v>308</v>
      </c>
      <c r="B278" s="31"/>
      <c r="C278" s="31"/>
      <c r="D278" s="31"/>
      <c r="E278" s="31"/>
      <c r="F278" s="31"/>
      <c r="G278" s="32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1:255" ht="15">
      <c r="A279" s="15" t="s">
        <v>46</v>
      </c>
      <c r="B279" s="35">
        <v>3301.86</v>
      </c>
      <c r="C279" s="35">
        <v>735</v>
      </c>
      <c r="D279" s="35">
        <v>701545.7100000001</v>
      </c>
      <c r="E279" s="35">
        <v>629095</v>
      </c>
      <c r="F279" s="35">
        <v>72450.71000000008</v>
      </c>
      <c r="G279" s="33">
        <v>0.11519999999999997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1:255" ht="15">
      <c r="A280" s="15" t="s">
        <v>309</v>
      </c>
      <c r="B280" s="31">
        <v>3301.86</v>
      </c>
      <c r="C280" s="31">
        <v>735</v>
      </c>
      <c r="D280" s="31">
        <v>701545.7100000001</v>
      </c>
      <c r="E280" s="31">
        <v>629095</v>
      </c>
      <c r="F280" s="31">
        <v>72450.71000000008</v>
      </c>
      <c r="G280" s="32">
        <v>0.11519999999999997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1:255" ht="15">
      <c r="A281" s="15"/>
      <c r="B281" s="15"/>
      <c r="C281" s="15"/>
      <c r="D281" s="15"/>
      <c r="E281" s="15"/>
      <c r="F281" s="15"/>
      <c r="G281" s="32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255" ht="15">
      <c r="A282" s="15"/>
      <c r="B282" s="15"/>
      <c r="C282" s="15"/>
      <c r="D282" s="15"/>
      <c r="E282" s="15"/>
      <c r="F282" s="15"/>
      <c r="G282" s="3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1:255" ht="15">
      <c r="A283" s="15" t="s">
        <v>42</v>
      </c>
      <c r="B283" s="15"/>
      <c r="C283" s="15"/>
      <c r="D283" s="15"/>
      <c r="E283" s="15"/>
      <c r="F283" s="15"/>
      <c r="G283" s="32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1:255" ht="15">
      <c r="A284" s="15" t="s">
        <v>290</v>
      </c>
      <c r="B284" s="15"/>
      <c r="C284" s="15"/>
      <c r="D284" s="15"/>
      <c r="E284" s="15"/>
      <c r="F284" s="15"/>
      <c r="G284" s="32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1:255" ht="15">
      <c r="A285" s="15"/>
      <c r="B285" s="15"/>
      <c r="C285" s="15"/>
      <c r="D285" s="15"/>
      <c r="E285" s="15"/>
      <c r="F285" s="15"/>
      <c r="G285" s="32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1:255" ht="15">
      <c r="A286" s="128" t="s">
        <v>301</v>
      </c>
      <c r="B286" s="15"/>
      <c r="C286" s="15"/>
      <c r="D286" s="15"/>
      <c r="E286" s="15"/>
      <c r="F286" s="15"/>
      <c r="G286" s="32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1:255" ht="15">
      <c r="A287" s="128" t="s">
        <v>296</v>
      </c>
      <c r="B287" s="15"/>
      <c r="C287" s="15"/>
      <c r="D287" s="15"/>
      <c r="E287" s="15"/>
      <c r="F287" s="15"/>
      <c r="G287" s="32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1:255" ht="15">
      <c r="A288" s="10"/>
      <c r="B288" s="10"/>
      <c r="C288" s="10"/>
      <c r="D288" s="10" t="s">
        <v>294</v>
      </c>
      <c r="E288" s="10" t="s">
        <v>259</v>
      </c>
      <c r="F288" s="10" t="s">
        <v>43</v>
      </c>
      <c r="G288" s="10" t="s">
        <v>43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1:255" ht="15">
      <c r="A289" s="10"/>
      <c r="B289" s="10" t="s">
        <v>310</v>
      </c>
      <c r="C289" s="10" t="s">
        <v>310</v>
      </c>
      <c r="D289" s="10" t="s">
        <v>44</v>
      </c>
      <c r="E289" s="10" t="s">
        <v>44</v>
      </c>
      <c r="F289" s="10" t="s">
        <v>45</v>
      </c>
      <c r="G289" s="10" t="s">
        <v>45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1:255" ht="15">
      <c r="A290" s="10"/>
      <c r="B290" s="30">
        <v>2011</v>
      </c>
      <c r="C290" s="30">
        <v>2010</v>
      </c>
      <c r="D290" s="124">
        <v>40602</v>
      </c>
      <c r="E290" s="125">
        <v>40237</v>
      </c>
      <c r="F290" s="14" t="s">
        <v>14</v>
      </c>
      <c r="G290" s="14" t="s">
        <v>11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1:255" ht="15">
      <c r="A291" s="15"/>
      <c r="B291" s="15"/>
      <c r="C291" s="15"/>
      <c r="D291" s="15"/>
      <c r="E291" s="15"/>
      <c r="F291" s="15"/>
      <c r="G291" s="32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1:255" ht="15.75">
      <c r="A292" s="129" t="s">
        <v>93</v>
      </c>
      <c r="B292" s="15"/>
      <c r="C292" s="15"/>
      <c r="D292" s="15"/>
      <c r="E292" s="15"/>
      <c r="F292" s="15"/>
      <c r="G292" s="32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1:255" ht="15">
      <c r="A293" s="15" t="s">
        <v>46</v>
      </c>
      <c r="B293" s="35">
        <v>2076641.04</v>
      </c>
      <c r="C293" s="35">
        <v>2126595.54</v>
      </c>
      <c r="D293" s="35">
        <v>20464208.45</v>
      </c>
      <c r="E293" s="35">
        <v>19929885.02</v>
      </c>
      <c r="F293" s="35">
        <v>534323.4299999997</v>
      </c>
      <c r="G293" s="33">
        <v>0.026799999999999935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1:255" ht="15">
      <c r="A294" s="15" t="s">
        <v>94</v>
      </c>
      <c r="B294" s="31">
        <v>2076641.04</v>
      </c>
      <c r="C294" s="31">
        <v>2126595.54</v>
      </c>
      <c r="D294" s="31">
        <v>20464208.45</v>
      </c>
      <c r="E294" s="31">
        <v>19929885.02</v>
      </c>
      <c r="F294" s="44">
        <v>534323.4299999997</v>
      </c>
      <c r="G294" s="32">
        <v>0.026799999999999935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1:255" ht="15">
      <c r="A295" s="15"/>
      <c r="B295" s="31"/>
      <c r="C295" s="31"/>
      <c r="D295" s="31"/>
      <c r="E295" s="31"/>
      <c r="F295" s="45"/>
      <c r="G295" s="32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1:255" ht="15.75">
      <c r="A296" s="129" t="s">
        <v>249</v>
      </c>
      <c r="B296" s="31"/>
      <c r="C296" s="31"/>
      <c r="D296" s="31"/>
      <c r="E296" s="31"/>
      <c r="F296" s="45"/>
      <c r="G296" s="32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1:255" ht="15">
      <c r="A297" s="15" t="s">
        <v>250</v>
      </c>
      <c r="B297" s="35">
        <v>116100</v>
      </c>
      <c r="C297" s="35">
        <v>125320</v>
      </c>
      <c r="D297" s="35">
        <v>663438</v>
      </c>
      <c r="E297" s="35">
        <v>757504</v>
      </c>
      <c r="F297" s="35">
        <v>-94066</v>
      </c>
      <c r="G297" s="33">
        <v>-0.12419999999999998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1:255" ht="15">
      <c r="A298" s="15" t="s">
        <v>251</v>
      </c>
      <c r="B298" s="31">
        <v>116100</v>
      </c>
      <c r="C298" s="31">
        <v>125320</v>
      </c>
      <c r="D298" s="31">
        <v>663438</v>
      </c>
      <c r="E298" s="31">
        <v>757504</v>
      </c>
      <c r="F298" s="44">
        <v>-94066</v>
      </c>
      <c r="G298" s="32">
        <v>-0.12419999999999998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1:255" ht="15">
      <c r="A299" s="15"/>
      <c r="B299" s="15"/>
      <c r="C299" s="15"/>
      <c r="D299" s="15"/>
      <c r="E299" s="15"/>
      <c r="F299" s="15"/>
      <c r="G299" s="32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1:255" ht="15.75">
      <c r="A300" s="129" t="s">
        <v>95</v>
      </c>
      <c r="B300" s="15"/>
      <c r="C300" s="15"/>
      <c r="D300" s="15"/>
      <c r="E300" s="15"/>
      <c r="F300" s="15"/>
      <c r="G300" s="32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1:255" ht="15">
      <c r="A301" s="15" t="s">
        <v>46</v>
      </c>
      <c r="B301" s="35">
        <v>0</v>
      </c>
      <c r="C301" s="35">
        <v>0</v>
      </c>
      <c r="D301" s="35">
        <v>0</v>
      </c>
      <c r="E301" s="35">
        <v>0</v>
      </c>
      <c r="F301" s="35">
        <v>0</v>
      </c>
      <c r="G301" s="33">
        <v>0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ht="15">
      <c r="A302" s="15" t="s">
        <v>96</v>
      </c>
      <c r="B302" s="31">
        <v>0</v>
      </c>
      <c r="C302" s="31">
        <v>0</v>
      </c>
      <c r="D302" s="31">
        <v>0</v>
      </c>
      <c r="E302" s="31">
        <v>0</v>
      </c>
      <c r="F302" s="44">
        <v>0</v>
      </c>
      <c r="G302" s="32">
        <v>0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1:255" ht="15">
      <c r="A303" s="15"/>
      <c r="B303" s="15"/>
      <c r="C303" s="15"/>
      <c r="D303" s="15"/>
      <c r="E303" s="15"/>
      <c r="F303" s="15"/>
      <c r="G303" s="3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1:255" ht="15.75">
      <c r="A304" s="129" t="s">
        <v>97</v>
      </c>
      <c r="B304" s="15"/>
      <c r="C304" s="15"/>
      <c r="D304" s="15"/>
      <c r="E304" s="15"/>
      <c r="F304" s="15"/>
      <c r="G304" s="3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1:255" ht="15">
      <c r="A305" s="15" t="s">
        <v>46</v>
      </c>
      <c r="B305" s="35">
        <v>20898.92</v>
      </c>
      <c r="C305" s="35">
        <v>10905.44</v>
      </c>
      <c r="D305" s="35">
        <v>5675909.460000001</v>
      </c>
      <c r="E305" s="35">
        <v>4193141.36</v>
      </c>
      <c r="F305" s="35">
        <v>1482768.100000001</v>
      </c>
      <c r="G305" s="33">
        <v>0.3535999999999999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ht="15">
      <c r="A306" s="15" t="s">
        <v>98</v>
      </c>
      <c r="B306" s="31">
        <v>20898.92</v>
      </c>
      <c r="C306" s="31">
        <v>10905.44</v>
      </c>
      <c r="D306" s="31">
        <v>5675909.460000001</v>
      </c>
      <c r="E306" s="31">
        <v>4193141.36</v>
      </c>
      <c r="F306" s="44">
        <v>1482768.100000001</v>
      </c>
      <c r="G306" s="32">
        <v>0.3535999999999999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1:255" ht="15">
      <c r="A307" s="15"/>
      <c r="B307" s="15"/>
      <c r="C307" s="15"/>
      <c r="D307" s="15"/>
      <c r="E307" s="15"/>
      <c r="F307" s="15"/>
      <c r="G307" s="32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1:255" ht="15.75">
      <c r="A308" s="129" t="s">
        <v>99</v>
      </c>
      <c r="B308" s="15"/>
      <c r="C308" s="15"/>
      <c r="D308" s="15"/>
      <c r="E308" s="15"/>
      <c r="F308" s="15"/>
      <c r="G308" s="32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1:255" ht="15">
      <c r="A309" s="15" t="s">
        <v>46</v>
      </c>
      <c r="B309" s="45">
        <v>0</v>
      </c>
      <c r="C309" s="45">
        <v>0</v>
      </c>
      <c r="D309" s="45">
        <v>0</v>
      </c>
      <c r="E309" s="45">
        <v>0</v>
      </c>
      <c r="F309" s="45">
        <v>0</v>
      </c>
      <c r="G309" s="46">
        <v>0</v>
      </c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1:255" ht="15">
      <c r="A310" s="15" t="s">
        <v>258</v>
      </c>
      <c r="B310" s="76">
        <v>683851.82</v>
      </c>
      <c r="C310" s="76">
        <v>710455.6</v>
      </c>
      <c r="D310" s="76">
        <v>5912082.05</v>
      </c>
      <c r="E310" s="76">
        <v>6416901.199999999</v>
      </c>
      <c r="F310" s="120">
        <v>-504819.14999999944</v>
      </c>
      <c r="G310" s="33">
        <v>-0.07869999999999999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1:255" ht="15">
      <c r="A311" s="15" t="s">
        <v>100</v>
      </c>
      <c r="B311" s="31">
        <v>683851.82</v>
      </c>
      <c r="C311" s="31">
        <v>710455.6</v>
      </c>
      <c r="D311" s="31">
        <v>5912082.05</v>
      </c>
      <c r="E311" s="31">
        <v>6416901.199999999</v>
      </c>
      <c r="F311" s="44">
        <v>-504819.14999999944</v>
      </c>
      <c r="G311" s="32">
        <v>-0.07869999999999999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1:255" ht="15">
      <c r="A312" s="15"/>
      <c r="B312" s="31"/>
      <c r="C312" s="31"/>
      <c r="D312" s="31"/>
      <c r="E312" s="31"/>
      <c r="F312" s="31"/>
      <c r="G312" s="32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1:255" ht="15.75">
      <c r="A313" s="129" t="s">
        <v>101</v>
      </c>
      <c r="B313" s="31"/>
      <c r="C313" s="31"/>
      <c r="D313" s="31"/>
      <c r="E313" s="31"/>
      <c r="F313" s="31"/>
      <c r="G313" s="32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1:255" ht="15">
      <c r="A314" s="15" t="s">
        <v>46</v>
      </c>
      <c r="B314" s="35">
        <v>0</v>
      </c>
      <c r="C314" s="35">
        <v>0</v>
      </c>
      <c r="D314" s="35">
        <v>0</v>
      </c>
      <c r="E314" s="35">
        <v>0</v>
      </c>
      <c r="F314" s="35">
        <v>0</v>
      </c>
      <c r="G314" s="33">
        <v>0</v>
      </c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1:255" ht="15">
      <c r="A315" s="15" t="s">
        <v>102</v>
      </c>
      <c r="B315" s="31">
        <v>0</v>
      </c>
      <c r="C315" s="31">
        <v>0</v>
      </c>
      <c r="D315" s="31">
        <v>0</v>
      </c>
      <c r="E315" s="31">
        <v>0</v>
      </c>
      <c r="F315" s="44">
        <v>0</v>
      </c>
      <c r="G315" s="32">
        <v>0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1:255" ht="15">
      <c r="A316" s="15"/>
      <c r="B316" s="15"/>
      <c r="C316" s="15"/>
      <c r="D316" s="15"/>
      <c r="E316" s="15"/>
      <c r="F316" s="15"/>
      <c r="G316" s="32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1:255" ht="15.75">
      <c r="A317" s="129" t="s">
        <v>103</v>
      </c>
      <c r="B317" s="15"/>
      <c r="C317" s="15"/>
      <c r="D317" s="15"/>
      <c r="E317" s="15"/>
      <c r="F317" s="15"/>
      <c r="G317" s="32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1:255" ht="15">
      <c r="A318" s="15" t="s">
        <v>46</v>
      </c>
      <c r="B318" s="45">
        <v>44.73</v>
      </c>
      <c r="C318" s="45">
        <v>8.99</v>
      </c>
      <c r="D318" s="45">
        <v>1240.29</v>
      </c>
      <c r="E318" s="45">
        <v>1557.14</v>
      </c>
      <c r="F318" s="45">
        <v>-316.85000000000014</v>
      </c>
      <c r="G318" s="46">
        <v>-0.20350000000000001</v>
      </c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1:255" ht="15">
      <c r="A319" s="15" t="s">
        <v>131</v>
      </c>
      <c r="B319" s="119">
        <v>59080.84</v>
      </c>
      <c r="C319" s="119">
        <v>37630.39</v>
      </c>
      <c r="D319" s="118">
        <v>450478.20999999996</v>
      </c>
      <c r="E319" s="118">
        <v>383114.31000000006</v>
      </c>
      <c r="F319" s="118">
        <v>67363.8999999999</v>
      </c>
      <c r="G319" s="32">
        <v>0.17579999999999996</v>
      </c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1:255" ht="15">
      <c r="A320" s="15" t="s">
        <v>132</v>
      </c>
      <c r="B320" s="122">
        <v>236144.18</v>
      </c>
      <c r="C320" s="122">
        <v>150485.58</v>
      </c>
      <c r="D320" s="76">
        <v>1796950.7299999997</v>
      </c>
      <c r="E320" s="76">
        <v>1526227.9500000002</v>
      </c>
      <c r="F320" s="76">
        <v>270722.77999999956</v>
      </c>
      <c r="G320" s="33">
        <v>0.1774</v>
      </c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1:255" ht="15">
      <c r="A321" s="15" t="s">
        <v>235</v>
      </c>
      <c r="B321" s="31">
        <v>295269.75</v>
      </c>
      <c r="C321" s="31">
        <v>188124.96</v>
      </c>
      <c r="D321" s="31">
        <v>2248669.2299999995</v>
      </c>
      <c r="E321" s="31">
        <v>1910899.4000000004</v>
      </c>
      <c r="F321" s="44">
        <v>337769.82999999914</v>
      </c>
      <c r="G321" s="32">
        <v>0.17680000000000007</v>
      </c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1:255" ht="15">
      <c r="A322" s="15"/>
      <c r="B322" s="15"/>
      <c r="C322" s="15"/>
      <c r="D322" s="15"/>
      <c r="E322" s="15"/>
      <c r="F322" s="15"/>
      <c r="G322" s="32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1:255" ht="15.75">
      <c r="A323" s="129" t="s">
        <v>104</v>
      </c>
      <c r="B323" s="15"/>
      <c r="C323" s="15"/>
      <c r="D323" s="15"/>
      <c r="E323" s="15"/>
      <c r="F323" s="15"/>
      <c r="G323" s="32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</row>
    <row r="324" spans="1:255" ht="15">
      <c r="A324" s="15" t="s">
        <v>46</v>
      </c>
      <c r="B324" s="35">
        <v>11532730.68</v>
      </c>
      <c r="C324" s="35">
        <v>11236900.15</v>
      </c>
      <c r="D324" s="35">
        <v>105784205.22</v>
      </c>
      <c r="E324" s="35">
        <v>101496325.27000001</v>
      </c>
      <c r="F324" s="35">
        <v>4287879.949999988</v>
      </c>
      <c r="G324" s="33">
        <v>0.042200000000000015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1:255" ht="15">
      <c r="A325" s="15" t="s">
        <v>105</v>
      </c>
      <c r="B325" s="31">
        <v>11532730.68</v>
      </c>
      <c r="C325" s="31">
        <v>11236900.15</v>
      </c>
      <c r="D325" s="31">
        <v>105784205.22</v>
      </c>
      <c r="E325" s="31">
        <v>101496325.27000001</v>
      </c>
      <c r="F325" s="44">
        <v>4287879.949999988</v>
      </c>
      <c r="G325" s="32">
        <v>0.042200000000000015</v>
      </c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</row>
    <row r="326" spans="1:255" ht="15">
      <c r="A326" s="15"/>
      <c r="B326" s="31"/>
      <c r="C326" s="31"/>
      <c r="D326" s="31"/>
      <c r="E326" s="31"/>
      <c r="F326" s="31"/>
      <c r="G326" s="32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1:255" ht="15.75">
      <c r="A327" s="129" t="s">
        <v>210</v>
      </c>
      <c r="B327" s="31"/>
      <c r="C327" s="31"/>
      <c r="D327" s="31"/>
      <c r="E327" s="31"/>
      <c r="F327" s="31"/>
      <c r="G327" s="32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1:255" ht="15">
      <c r="A328" s="15" t="s">
        <v>46</v>
      </c>
      <c r="B328" s="45">
        <v>1200000</v>
      </c>
      <c r="C328" s="45">
        <v>1200000</v>
      </c>
      <c r="D328" s="45">
        <v>1200000</v>
      </c>
      <c r="E328" s="45">
        <v>1200000</v>
      </c>
      <c r="F328" s="45">
        <v>0</v>
      </c>
      <c r="G328" s="46">
        <v>0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1:255" ht="15">
      <c r="A329" s="15" t="s">
        <v>146</v>
      </c>
      <c r="B329" s="119">
        <v>11196019.92</v>
      </c>
      <c r="C329" s="119">
        <v>11215295.25</v>
      </c>
      <c r="D329" s="118">
        <v>11196019.92</v>
      </c>
      <c r="E329" s="118">
        <v>11215295.25</v>
      </c>
      <c r="F329" s="118">
        <v>-19275.330000000075</v>
      </c>
      <c r="G329" s="32">
        <v>-0.0017000000000000348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1:255" ht="15">
      <c r="A330" s="15" t="s">
        <v>147</v>
      </c>
      <c r="B330" s="122">
        <v>7603980.08</v>
      </c>
      <c r="C330" s="122">
        <v>7584704.75</v>
      </c>
      <c r="D330" s="76">
        <v>7603980.08</v>
      </c>
      <c r="E330" s="76">
        <v>7584704.75</v>
      </c>
      <c r="F330" s="76">
        <v>19275.330000000075</v>
      </c>
      <c r="G330" s="33">
        <v>0.0024999999999999467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</row>
    <row r="331" spans="1:255" ht="15">
      <c r="A331" s="15" t="s">
        <v>211</v>
      </c>
      <c r="B331" s="31">
        <v>20000000</v>
      </c>
      <c r="C331" s="31">
        <v>20000000</v>
      </c>
      <c r="D331" s="31">
        <v>20000000</v>
      </c>
      <c r="E331" s="31">
        <v>20000000</v>
      </c>
      <c r="F331" s="44">
        <v>0</v>
      </c>
      <c r="G331" s="32">
        <v>0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1:255" ht="15">
      <c r="A332" s="15"/>
      <c r="B332" s="31"/>
      <c r="C332" s="31"/>
      <c r="D332" s="31"/>
      <c r="E332" s="31"/>
      <c r="F332" s="31"/>
      <c r="G332" s="32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1:255" ht="15.75">
      <c r="A333" s="129" t="s">
        <v>106</v>
      </c>
      <c r="B333" s="15"/>
      <c r="C333" s="15"/>
      <c r="D333" s="15"/>
      <c r="E333" s="15"/>
      <c r="F333" s="15"/>
      <c r="G333" s="32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</row>
    <row r="334" spans="1:255" ht="15">
      <c r="A334" s="15" t="s">
        <v>46</v>
      </c>
      <c r="B334" s="35">
        <v>0</v>
      </c>
      <c r="C334" s="35">
        <v>0</v>
      </c>
      <c r="D334" s="35">
        <v>1750</v>
      </c>
      <c r="E334" s="35">
        <v>2000</v>
      </c>
      <c r="F334" s="35">
        <v>-250</v>
      </c>
      <c r="G334" s="33">
        <v>-0.125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</row>
    <row r="335" spans="1:255" ht="15">
      <c r="A335" s="15" t="s">
        <v>107</v>
      </c>
      <c r="B335" s="31">
        <v>0</v>
      </c>
      <c r="C335" s="31">
        <v>0</v>
      </c>
      <c r="D335" s="31">
        <v>1750</v>
      </c>
      <c r="E335" s="31">
        <v>2000</v>
      </c>
      <c r="F335" s="44">
        <v>-250</v>
      </c>
      <c r="G335" s="32">
        <v>-0.125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</row>
    <row r="336" spans="1:255" ht="15">
      <c r="A336" s="15"/>
      <c r="B336" s="15"/>
      <c r="C336" s="15"/>
      <c r="D336" s="15"/>
      <c r="E336" s="15"/>
      <c r="F336" s="15"/>
      <c r="G336" s="32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</row>
    <row r="337" spans="1:255" ht="15.75">
      <c r="A337" s="129" t="s">
        <v>108</v>
      </c>
      <c r="B337" s="15"/>
      <c r="C337" s="15"/>
      <c r="D337" s="15"/>
      <c r="E337" s="15"/>
      <c r="F337" s="15"/>
      <c r="G337" s="32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</row>
    <row r="338" spans="1:255" ht="15">
      <c r="A338" s="15" t="s">
        <v>46</v>
      </c>
      <c r="B338" s="35">
        <v>66649.02</v>
      </c>
      <c r="C338" s="35">
        <v>83144.55</v>
      </c>
      <c r="D338" s="35">
        <v>652959.443</v>
      </c>
      <c r="E338" s="35">
        <v>614466.01</v>
      </c>
      <c r="F338" s="35">
        <v>38493.43299999996</v>
      </c>
      <c r="G338" s="33">
        <v>0.06259999999999999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</row>
    <row r="339" spans="1:255" ht="15">
      <c r="A339" s="15" t="s">
        <v>109</v>
      </c>
      <c r="B339" s="31">
        <v>66649.02</v>
      </c>
      <c r="C339" s="31">
        <v>83144.55</v>
      </c>
      <c r="D339" s="31">
        <v>652959.443</v>
      </c>
      <c r="E339" s="31">
        <v>614466.01</v>
      </c>
      <c r="F339" s="44">
        <v>38493.43299999996</v>
      </c>
      <c r="G339" s="32">
        <v>0.06259999999999999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</row>
    <row r="340" spans="1:255" ht="15">
      <c r="A340" s="15"/>
      <c r="B340" s="31"/>
      <c r="C340" s="31"/>
      <c r="D340" s="31"/>
      <c r="E340" s="31"/>
      <c r="F340" s="31"/>
      <c r="G340" s="32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</row>
    <row r="341" spans="1:255" ht="15.75">
      <c r="A341" s="129" t="s">
        <v>110</v>
      </c>
      <c r="B341" s="31"/>
      <c r="C341" s="31"/>
      <c r="D341" s="31"/>
      <c r="E341" s="31"/>
      <c r="F341" s="31"/>
      <c r="G341" s="32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</row>
    <row r="342" spans="1:255" ht="15">
      <c r="A342" s="15" t="s">
        <v>46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3">
        <v>0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</row>
    <row r="343" spans="1:255" ht="15">
      <c r="A343" s="15" t="s">
        <v>111</v>
      </c>
      <c r="B343" s="31">
        <v>0</v>
      </c>
      <c r="C343" s="31">
        <v>0</v>
      </c>
      <c r="D343" s="31">
        <v>0</v>
      </c>
      <c r="E343" s="31">
        <v>0</v>
      </c>
      <c r="F343" s="44">
        <v>0</v>
      </c>
      <c r="G343" s="32">
        <v>0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</row>
    <row r="344" spans="1:255" ht="15">
      <c r="A344" s="15"/>
      <c r="B344" s="15"/>
      <c r="C344" s="15"/>
      <c r="D344" s="15"/>
      <c r="E344" s="15"/>
      <c r="F344" s="15"/>
      <c r="G344" s="32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</row>
    <row r="345" spans="1:255" ht="15.75">
      <c r="A345" s="129" t="s">
        <v>236</v>
      </c>
      <c r="B345" s="15"/>
      <c r="C345" s="15"/>
      <c r="D345" s="15"/>
      <c r="E345" s="15"/>
      <c r="F345" s="15"/>
      <c r="G345" s="32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</row>
    <row r="346" spans="1:255" ht="15">
      <c r="A346" s="15" t="s">
        <v>46</v>
      </c>
      <c r="B346" s="35">
        <v>2513.59</v>
      </c>
      <c r="C346" s="35">
        <v>51.38</v>
      </c>
      <c r="D346" s="35">
        <v>7886.51</v>
      </c>
      <c r="E346" s="35">
        <v>1230.0200000000002</v>
      </c>
      <c r="F346" s="35">
        <v>6656.49</v>
      </c>
      <c r="G346" s="33">
        <v>5.4117</v>
      </c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</row>
    <row r="347" spans="1:255" ht="15">
      <c r="A347" s="15" t="s">
        <v>237</v>
      </c>
      <c r="B347" s="31">
        <v>2513.59</v>
      </c>
      <c r="C347" s="31">
        <v>51.38</v>
      </c>
      <c r="D347" s="31">
        <v>7886.51</v>
      </c>
      <c r="E347" s="31">
        <v>1230.0200000000002</v>
      </c>
      <c r="F347" s="44">
        <v>6656.49</v>
      </c>
      <c r="G347" s="32">
        <v>5.4117</v>
      </c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</row>
    <row r="348" spans="1:255" ht="15">
      <c r="A348" s="15"/>
      <c r="B348" s="15"/>
      <c r="C348" s="15"/>
      <c r="D348" s="15"/>
      <c r="E348" s="15"/>
      <c r="F348" s="15"/>
      <c r="G348" s="32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</row>
    <row r="349" spans="1:255" ht="15.75">
      <c r="A349" s="129" t="s">
        <v>112</v>
      </c>
      <c r="B349" s="15"/>
      <c r="C349" s="15"/>
      <c r="D349" s="15"/>
      <c r="E349" s="15"/>
      <c r="F349" s="15"/>
      <c r="G349" s="32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</row>
    <row r="350" spans="1:255" ht="15">
      <c r="A350" s="15" t="s">
        <v>46</v>
      </c>
      <c r="B350" s="45">
        <v>214498.24</v>
      </c>
      <c r="C350" s="45">
        <v>193534.22</v>
      </c>
      <c r="D350" s="45">
        <v>1712875.2899999998</v>
      </c>
      <c r="E350" s="45">
        <v>1737078.8</v>
      </c>
      <c r="F350" s="45">
        <v>-24203.510000000242</v>
      </c>
      <c r="G350" s="46">
        <v>-0.013900000000000023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</row>
    <row r="351" spans="1:255" ht="15">
      <c r="A351" s="15" t="s">
        <v>143</v>
      </c>
      <c r="B351" s="119">
        <v>0</v>
      </c>
      <c r="C351" s="119">
        <v>0</v>
      </c>
      <c r="D351" s="118">
        <v>6111341.88</v>
      </c>
      <c r="E351" s="118">
        <v>6214803.92</v>
      </c>
      <c r="F351" s="118">
        <v>-103462.04000000004</v>
      </c>
      <c r="G351" s="32">
        <v>-0.016599999999999948</v>
      </c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</row>
    <row r="352" spans="1:255" ht="15">
      <c r="A352" s="15" t="s">
        <v>144</v>
      </c>
      <c r="B352" s="119">
        <v>0</v>
      </c>
      <c r="C352" s="119">
        <v>0</v>
      </c>
      <c r="D352" s="118">
        <v>3295623.15</v>
      </c>
      <c r="E352" s="118">
        <v>3146738.29</v>
      </c>
      <c r="F352" s="118">
        <v>148884.85999999987</v>
      </c>
      <c r="G352" s="32">
        <v>0.0472999999999999</v>
      </c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</row>
    <row r="353" spans="1:255" ht="15">
      <c r="A353" s="15" t="s">
        <v>145</v>
      </c>
      <c r="B353" s="122">
        <v>0</v>
      </c>
      <c r="C353" s="122">
        <v>0</v>
      </c>
      <c r="D353" s="76">
        <v>3149239.29</v>
      </c>
      <c r="E353" s="76">
        <v>3134061.05</v>
      </c>
      <c r="F353" s="76">
        <v>15178.240000000224</v>
      </c>
      <c r="G353" s="33">
        <v>0.0047999999999999154</v>
      </c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</row>
    <row r="354" spans="1:255" ht="15">
      <c r="A354" s="15" t="s">
        <v>113</v>
      </c>
      <c r="B354" s="31">
        <v>214498.24</v>
      </c>
      <c r="C354" s="31">
        <v>193534.22</v>
      </c>
      <c r="D354" s="31">
        <v>14269079.61</v>
      </c>
      <c r="E354" s="31">
        <v>14232682.059999999</v>
      </c>
      <c r="F354" s="44">
        <v>36397.550000000745</v>
      </c>
      <c r="G354" s="32">
        <v>0.0025999999999999357</v>
      </c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</row>
    <row r="355" spans="1:255" ht="15">
      <c r="A355" s="15"/>
      <c r="B355" s="31"/>
      <c r="C355" s="31"/>
      <c r="D355" s="31"/>
      <c r="E355" s="31"/>
      <c r="F355" s="31"/>
      <c r="G355" s="32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</row>
    <row r="356" spans="1:255" ht="15.75">
      <c r="A356" s="129" t="s">
        <v>215</v>
      </c>
      <c r="B356" s="15"/>
      <c r="C356" s="15"/>
      <c r="D356" s="15"/>
      <c r="E356" s="15"/>
      <c r="F356" s="15"/>
      <c r="G356" s="32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</row>
    <row r="357" spans="1:255" ht="15">
      <c r="A357" s="15" t="s">
        <v>46</v>
      </c>
      <c r="B357" s="35">
        <v>0</v>
      </c>
      <c r="C357" s="35">
        <v>0</v>
      </c>
      <c r="D357" s="35">
        <v>339.97999999999996</v>
      </c>
      <c r="E357" s="35">
        <v>0</v>
      </c>
      <c r="F357" s="35">
        <v>339.97999999999996</v>
      </c>
      <c r="G357" s="33">
        <v>0</v>
      </c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</row>
    <row r="358" spans="1:255" ht="15">
      <c r="A358" s="15" t="s">
        <v>253</v>
      </c>
      <c r="B358" s="31">
        <v>0</v>
      </c>
      <c r="C358" s="31">
        <v>0</v>
      </c>
      <c r="D358" s="31">
        <v>339.97999999999996</v>
      </c>
      <c r="E358" s="31">
        <v>0</v>
      </c>
      <c r="F358" s="44">
        <v>339.97999999999996</v>
      </c>
      <c r="G358" s="32">
        <v>0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</row>
    <row r="359" spans="1:255" ht="15">
      <c r="A359" s="15"/>
      <c r="B359" s="31"/>
      <c r="C359" s="31"/>
      <c r="D359" s="31"/>
      <c r="E359" s="31"/>
      <c r="F359" s="45"/>
      <c r="G359" s="32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</row>
    <row r="360" spans="1:255" ht="15.75">
      <c r="A360" s="13" t="s">
        <v>302</v>
      </c>
      <c r="B360" s="31"/>
      <c r="C360" s="31"/>
      <c r="D360" s="31"/>
      <c r="E360" s="31"/>
      <c r="F360" s="45"/>
      <c r="G360" s="32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</row>
    <row r="361" spans="1:255" ht="15">
      <c r="A361" s="15" t="s">
        <v>303</v>
      </c>
      <c r="B361" s="31">
        <v>349899.2</v>
      </c>
      <c r="C361" s="31">
        <v>0</v>
      </c>
      <c r="D361" s="31">
        <v>1975749.52</v>
      </c>
      <c r="E361" s="31">
        <v>0</v>
      </c>
      <c r="F361" s="45">
        <v>1975749.52</v>
      </c>
      <c r="G361" s="32">
        <v>0</v>
      </c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</row>
    <row r="362" spans="1:255" ht="15">
      <c r="A362" s="34" t="s">
        <v>304</v>
      </c>
      <c r="B362" s="136">
        <v>7140.8</v>
      </c>
      <c r="C362" s="76">
        <v>0</v>
      </c>
      <c r="D362" s="136">
        <v>40321.450000000004</v>
      </c>
      <c r="E362" s="76">
        <v>0</v>
      </c>
      <c r="F362" s="136">
        <v>40321.450000000004</v>
      </c>
      <c r="G362" s="33">
        <v>0</v>
      </c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</row>
    <row r="363" spans="1:255" ht="15">
      <c r="A363" s="15" t="s">
        <v>305</v>
      </c>
      <c r="B363" s="31">
        <v>357040</v>
      </c>
      <c r="C363" s="31">
        <v>0</v>
      </c>
      <c r="D363" s="31">
        <v>2016070.97</v>
      </c>
      <c r="E363" s="31">
        <v>0</v>
      </c>
      <c r="F363" s="44">
        <v>2016070.97</v>
      </c>
      <c r="G363" s="32">
        <v>0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</row>
    <row r="364" spans="1:255" ht="15">
      <c r="A364" s="15"/>
      <c r="B364" s="15"/>
      <c r="C364" s="15"/>
      <c r="D364" s="15"/>
      <c r="E364" s="15"/>
      <c r="F364" s="15"/>
      <c r="G364" s="32" t="s">
        <v>0</v>
      </c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</row>
    <row r="365" spans="1:255" ht="15">
      <c r="A365" s="15" t="s">
        <v>42</v>
      </c>
      <c r="B365" s="15"/>
      <c r="C365" s="15"/>
      <c r="D365" s="15"/>
      <c r="E365" s="15"/>
      <c r="F365" s="15"/>
      <c r="G365" s="32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</row>
    <row r="366" spans="1:255" ht="15">
      <c r="A366" s="15" t="s">
        <v>290</v>
      </c>
      <c r="B366" s="15"/>
      <c r="C366" s="15"/>
      <c r="D366" s="15"/>
      <c r="E366" s="15"/>
      <c r="F366" s="15"/>
      <c r="G366" s="32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</row>
    <row r="367" spans="1:255" ht="15">
      <c r="A367" s="15"/>
      <c r="B367" s="15"/>
      <c r="C367" s="15"/>
      <c r="D367" s="15"/>
      <c r="E367" s="15"/>
      <c r="F367" s="15"/>
      <c r="G367" s="32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</row>
    <row r="368" spans="1:255" ht="15">
      <c r="A368" s="128" t="s">
        <v>301</v>
      </c>
      <c r="B368" s="15"/>
      <c r="C368" s="15"/>
      <c r="D368" s="15"/>
      <c r="E368" s="15"/>
      <c r="F368" s="15"/>
      <c r="G368" s="32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</row>
    <row r="369" spans="1:255" ht="15">
      <c r="A369" s="128" t="s">
        <v>296</v>
      </c>
      <c r="B369" s="15"/>
      <c r="C369" s="15"/>
      <c r="D369" s="15"/>
      <c r="E369" s="15"/>
      <c r="F369" s="15"/>
      <c r="G369" s="32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</row>
    <row r="370" spans="1:255" ht="15">
      <c r="A370" s="10"/>
      <c r="B370" s="10"/>
      <c r="C370" s="10"/>
      <c r="D370" s="10" t="s">
        <v>294</v>
      </c>
      <c r="E370" s="10" t="s">
        <v>259</v>
      </c>
      <c r="F370" s="10" t="s">
        <v>43</v>
      </c>
      <c r="G370" s="10" t="s">
        <v>43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</row>
    <row r="371" spans="1:255" ht="15">
      <c r="A371" s="10"/>
      <c r="B371" s="10" t="s">
        <v>310</v>
      </c>
      <c r="C371" s="10" t="s">
        <v>310</v>
      </c>
      <c r="D371" s="10" t="s">
        <v>44</v>
      </c>
      <c r="E371" s="10" t="s">
        <v>44</v>
      </c>
      <c r="F371" s="10" t="s">
        <v>45</v>
      </c>
      <c r="G371" s="10" t="s">
        <v>45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1:255" ht="15">
      <c r="A372" s="10"/>
      <c r="B372" s="77">
        <v>2011</v>
      </c>
      <c r="C372" s="77">
        <v>2010</v>
      </c>
      <c r="D372" s="124">
        <v>40602</v>
      </c>
      <c r="E372" s="125">
        <v>40237</v>
      </c>
      <c r="F372" s="14" t="s">
        <v>14</v>
      </c>
      <c r="G372" s="14" t="s">
        <v>11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1:255" ht="15">
      <c r="A373" s="15"/>
      <c r="B373" s="15"/>
      <c r="C373" s="15"/>
      <c r="D373" s="37"/>
      <c r="E373" s="37"/>
      <c r="F373" s="15"/>
      <c r="G373" s="15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1:255" ht="15">
      <c r="A374" s="15" t="s">
        <v>182</v>
      </c>
      <c r="B374" s="31">
        <v>6078.99</v>
      </c>
      <c r="C374" s="31">
        <v>4918.37</v>
      </c>
      <c r="D374" s="31">
        <v>48115.219999999994</v>
      </c>
      <c r="E374" s="31">
        <v>50454.88</v>
      </c>
      <c r="F374" s="31">
        <v>-2339.6600000000035</v>
      </c>
      <c r="G374" s="32">
        <v>-0.0464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1:255" ht="15">
      <c r="A375" s="15" t="s">
        <v>180</v>
      </c>
      <c r="B375" s="118">
        <v>81394.64</v>
      </c>
      <c r="C375" s="118">
        <v>73275.44</v>
      </c>
      <c r="D375" s="118">
        <v>679838.61</v>
      </c>
      <c r="E375" s="118">
        <v>620336.77</v>
      </c>
      <c r="F375" s="118">
        <v>59501.83999999997</v>
      </c>
      <c r="G375" s="32">
        <v>0.0959000000000001</v>
      </c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1:255" ht="15">
      <c r="A376" s="15" t="s">
        <v>154</v>
      </c>
      <c r="B376" s="118">
        <v>507.31</v>
      </c>
      <c r="C376" s="118">
        <v>396.73</v>
      </c>
      <c r="D376" s="118">
        <v>4396.04</v>
      </c>
      <c r="E376" s="118">
        <v>4258.299999999999</v>
      </c>
      <c r="F376" s="118">
        <v>137.7400000000007</v>
      </c>
      <c r="G376" s="32">
        <v>0.032299999999999995</v>
      </c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1:255" ht="15">
      <c r="A377" s="15" t="s">
        <v>149</v>
      </c>
      <c r="B377" s="118">
        <v>31175.92</v>
      </c>
      <c r="C377" s="118">
        <v>39339.2</v>
      </c>
      <c r="D377" s="118">
        <v>330299.18999999994</v>
      </c>
      <c r="E377" s="118">
        <v>302024.74000000005</v>
      </c>
      <c r="F377" s="118">
        <v>28274.449999999895</v>
      </c>
      <c r="G377" s="32">
        <v>0.0935999999999999</v>
      </c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1:255" ht="15">
      <c r="A378" s="15" t="s">
        <v>192</v>
      </c>
      <c r="B378" s="118">
        <v>52095.44</v>
      </c>
      <c r="C378" s="118">
        <v>52256.6</v>
      </c>
      <c r="D378" s="118">
        <v>442879.23999999993</v>
      </c>
      <c r="E378" s="118">
        <v>423167.13999999996</v>
      </c>
      <c r="F378" s="118">
        <v>19712.099999999977</v>
      </c>
      <c r="G378" s="32">
        <v>0.046599999999999975</v>
      </c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</row>
    <row r="379" spans="1:255" ht="15">
      <c r="A379" s="15" t="s">
        <v>187</v>
      </c>
      <c r="B379" s="118">
        <v>13706.54</v>
      </c>
      <c r="C379" s="118">
        <v>6753.58</v>
      </c>
      <c r="D379" s="118">
        <v>84550.5</v>
      </c>
      <c r="E379" s="118">
        <v>76998.98</v>
      </c>
      <c r="F379" s="118">
        <v>7551.520000000004</v>
      </c>
      <c r="G379" s="32">
        <v>0.09810000000000008</v>
      </c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1:255" ht="15">
      <c r="A380" s="15" t="s">
        <v>176</v>
      </c>
      <c r="B380" s="118">
        <v>26238.510000000002</v>
      </c>
      <c r="C380" s="118">
        <v>26544.16</v>
      </c>
      <c r="D380" s="118">
        <v>222707.88</v>
      </c>
      <c r="E380" s="118">
        <v>217139.78</v>
      </c>
      <c r="F380" s="118">
        <v>5568.100000000006</v>
      </c>
      <c r="G380" s="32">
        <v>0.025600000000000067</v>
      </c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</row>
    <row r="381" spans="1:255" ht="15">
      <c r="A381" s="15" t="s">
        <v>114</v>
      </c>
      <c r="B381" s="118">
        <v>109809.66</v>
      </c>
      <c r="C381" s="118">
        <v>111101.87</v>
      </c>
      <c r="D381" s="118">
        <v>997127.6299999999</v>
      </c>
      <c r="E381" s="118">
        <v>961941.8</v>
      </c>
      <c r="F381" s="118">
        <v>35185.82999999984</v>
      </c>
      <c r="G381" s="32">
        <v>0.036599999999999966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1:255" ht="15">
      <c r="A382" s="15" t="s">
        <v>117</v>
      </c>
      <c r="B382" s="118">
        <v>79452.59</v>
      </c>
      <c r="C382" s="118">
        <v>81681.34</v>
      </c>
      <c r="D382" s="118">
        <v>667541.01</v>
      </c>
      <c r="E382" s="118">
        <v>633938.86</v>
      </c>
      <c r="F382" s="118">
        <v>33602.15000000002</v>
      </c>
      <c r="G382" s="32">
        <v>0.052999999999999936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1:255" ht="15">
      <c r="A383" s="15" t="s">
        <v>119</v>
      </c>
      <c r="B383" s="118">
        <v>472506.02999999997</v>
      </c>
      <c r="C383" s="118">
        <v>444877.81</v>
      </c>
      <c r="D383" s="118">
        <v>3824399.61</v>
      </c>
      <c r="E383" s="118">
        <v>3645883.5900000003</v>
      </c>
      <c r="F383" s="118">
        <v>178516.01999999955</v>
      </c>
      <c r="G383" s="32">
        <v>0.04899999999999993</v>
      </c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1:255" ht="15">
      <c r="A384" s="15" t="s">
        <v>196</v>
      </c>
      <c r="B384" s="118">
        <v>11451.05</v>
      </c>
      <c r="C384" s="118">
        <v>12812.23</v>
      </c>
      <c r="D384" s="118">
        <v>104737.13</v>
      </c>
      <c r="E384" s="118">
        <v>103545.63</v>
      </c>
      <c r="F384" s="118">
        <v>1191.5</v>
      </c>
      <c r="G384" s="32">
        <v>0.011500000000000066</v>
      </c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1:255" ht="15">
      <c r="A385" s="15" t="s">
        <v>186</v>
      </c>
      <c r="B385" s="118">
        <v>171423.26</v>
      </c>
      <c r="C385" s="118">
        <v>150612.37</v>
      </c>
      <c r="D385" s="118">
        <v>1152693.1099999999</v>
      </c>
      <c r="E385" s="118">
        <v>1064515.1099999999</v>
      </c>
      <c r="F385" s="118">
        <v>88178</v>
      </c>
      <c r="G385" s="32">
        <v>0.08279999999999998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1:255" ht="15">
      <c r="A386" s="15" t="s">
        <v>151</v>
      </c>
      <c r="B386" s="118">
        <v>34660.04</v>
      </c>
      <c r="C386" s="118">
        <v>34744.43</v>
      </c>
      <c r="D386" s="118">
        <v>281499.05999999994</v>
      </c>
      <c r="E386" s="118">
        <v>278192.34</v>
      </c>
      <c r="F386" s="118">
        <v>3306.719999999914</v>
      </c>
      <c r="G386" s="32">
        <v>0.011900000000000022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1:255" ht="15">
      <c r="A387" s="15" t="s">
        <v>116</v>
      </c>
      <c r="B387" s="118">
        <v>26363.21</v>
      </c>
      <c r="C387" s="118">
        <v>33917.02</v>
      </c>
      <c r="D387" s="118">
        <v>259585.3</v>
      </c>
      <c r="E387" s="118">
        <v>265722.19</v>
      </c>
      <c r="F387" s="118">
        <v>-6136.890000000014</v>
      </c>
      <c r="G387" s="32">
        <v>-0.02310000000000001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1:255" ht="15">
      <c r="A388" s="15" t="s">
        <v>197</v>
      </c>
      <c r="B388" s="118">
        <v>4888.070000000001</v>
      </c>
      <c r="C388" s="118">
        <v>4547.36</v>
      </c>
      <c r="D388" s="118">
        <v>69786.40000000001</v>
      </c>
      <c r="E388" s="118">
        <v>63313.78</v>
      </c>
      <c r="F388" s="118">
        <v>6472.62000000001</v>
      </c>
      <c r="G388" s="32">
        <v>0.10220000000000007</v>
      </c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1:255" ht="15">
      <c r="A389" s="15" t="s">
        <v>127</v>
      </c>
      <c r="B389" s="118">
        <v>145802.88</v>
      </c>
      <c r="C389" s="118">
        <v>126763.45</v>
      </c>
      <c r="D389" s="118">
        <v>1903493.3559999997</v>
      </c>
      <c r="E389" s="118">
        <v>1683231.9000000001</v>
      </c>
      <c r="F389" s="118">
        <v>220261.45599999954</v>
      </c>
      <c r="G389" s="32">
        <v>0.13090000000000002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1:255" ht="15">
      <c r="A390" s="15" t="s">
        <v>128</v>
      </c>
      <c r="B390" s="118">
        <v>178203.51</v>
      </c>
      <c r="C390" s="118">
        <v>154933.12</v>
      </c>
      <c r="D390" s="118">
        <v>2326491.914</v>
      </c>
      <c r="E390" s="118">
        <v>2057283.4899999998</v>
      </c>
      <c r="F390" s="118">
        <v>269208.4240000001</v>
      </c>
      <c r="G390" s="32">
        <v>0.13090000000000002</v>
      </c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1:255" ht="15">
      <c r="A391" s="15" t="s">
        <v>152</v>
      </c>
      <c r="B391" s="118">
        <v>392147.58</v>
      </c>
      <c r="C391" s="118">
        <v>415326.88</v>
      </c>
      <c r="D391" s="118">
        <v>3085013.22</v>
      </c>
      <c r="E391" s="118">
        <v>3021732.19</v>
      </c>
      <c r="F391" s="118">
        <v>63281.03000000026</v>
      </c>
      <c r="G391" s="32">
        <v>0.02089999999999992</v>
      </c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1:255" ht="15">
      <c r="A392" s="15" t="s">
        <v>199</v>
      </c>
      <c r="B392" s="118">
        <v>224.6</v>
      </c>
      <c r="C392" s="118">
        <v>50.42</v>
      </c>
      <c r="D392" s="118">
        <v>3711.23</v>
      </c>
      <c r="E392" s="118">
        <v>875.42</v>
      </c>
      <c r="F392" s="118">
        <v>2835.81</v>
      </c>
      <c r="G392" s="32">
        <v>3.2394</v>
      </c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1:255" ht="15">
      <c r="A393" s="15" t="s">
        <v>158</v>
      </c>
      <c r="B393" s="118">
        <v>18350.460000000003</v>
      </c>
      <c r="C393" s="118">
        <v>17825.73</v>
      </c>
      <c r="D393" s="118">
        <v>166317.56</v>
      </c>
      <c r="E393" s="118">
        <v>155929.95</v>
      </c>
      <c r="F393" s="118">
        <v>10387.609999999986</v>
      </c>
      <c r="G393" s="32">
        <v>0.06659999999999999</v>
      </c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1:255" ht="15">
      <c r="A394" s="15" t="s">
        <v>240</v>
      </c>
      <c r="B394" s="118">
        <v>7545.72</v>
      </c>
      <c r="C394" s="118">
        <v>7041.53</v>
      </c>
      <c r="D394" s="118">
        <v>62690.340000000004</v>
      </c>
      <c r="E394" s="118">
        <v>74209.84999999999</v>
      </c>
      <c r="F394" s="118">
        <v>-11519.509999999987</v>
      </c>
      <c r="G394" s="32">
        <v>-0.1552</v>
      </c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1:255" ht="15">
      <c r="A395" s="15" t="s">
        <v>129</v>
      </c>
      <c r="B395" s="118">
        <v>252787.21</v>
      </c>
      <c r="C395" s="118">
        <v>238782.69</v>
      </c>
      <c r="D395" s="118">
        <v>1964432.3399999999</v>
      </c>
      <c r="E395" s="118">
        <v>2019940.06</v>
      </c>
      <c r="F395" s="118">
        <v>-55507.720000000205</v>
      </c>
      <c r="G395" s="32">
        <v>-0.02749999999999997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1:255" ht="15">
      <c r="A396" s="15" t="s">
        <v>241</v>
      </c>
      <c r="B396" s="118">
        <v>316108.56</v>
      </c>
      <c r="C396" s="118">
        <v>294021.02</v>
      </c>
      <c r="D396" s="118">
        <v>2612717.44</v>
      </c>
      <c r="E396" s="118">
        <v>2637819.83</v>
      </c>
      <c r="F396" s="118">
        <v>-25102.39000000013</v>
      </c>
      <c r="G396" s="32">
        <v>-0.009499999999999953</v>
      </c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1:255" ht="15">
      <c r="A397" s="15" t="s">
        <v>150</v>
      </c>
      <c r="B397" s="118">
        <v>1908.96</v>
      </c>
      <c r="C397" s="118">
        <v>1363.82</v>
      </c>
      <c r="D397" s="118">
        <v>19671.6</v>
      </c>
      <c r="E397" s="118">
        <v>17962.46</v>
      </c>
      <c r="F397" s="118">
        <v>1709.1399999999994</v>
      </c>
      <c r="G397" s="32">
        <v>0.09519999999999995</v>
      </c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1:255" ht="15">
      <c r="A398" s="15" t="s">
        <v>134</v>
      </c>
      <c r="B398" s="118">
        <v>48594.09</v>
      </c>
      <c r="C398" s="118">
        <v>42019.43</v>
      </c>
      <c r="D398" s="118">
        <v>442120.17999999993</v>
      </c>
      <c r="E398" s="118">
        <v>392133.42</v>
      </c>
      <c r="F398" s="118">
        <v>49986.75999999995</v>
      </c>
      <c r="G398" s="32">
        <v>0.12749999999999995</v>
      </c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1:255" ht="15">
      <c r="A399" s="15" t="s">
        <v>188</v>
      </c>
      <c r="B399" s="118">
        <v>104193.42</v>
      </c>
      <c r="C399" s="118">
        <v>98930.3</v>
      </c>
      <c r="D399" s="118">
        <v>842370.81</v>
      </c>
      <c r="E399" s="118">
        <v>826638.3300000001</v>
      </c>
      <c r="F399" s="118">
        <v>15732.479999999981</v>
      </c>
      <c r="G399" s="32">
        <v>0.018999999999999906</v>
      </c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1:255" ht="15">
      <c r="A400" s="15" t="s">
        <v>118</v>
      </c>
      <c r="B400" s="118">
        <v>6504.74</v>
      </c>
      <c r="C400" s="118">
        <v>4901.41</v>
      </c>
      <c r="D400" s="118">
        <v>73275.66</v>
      </c>
      <c r="E400" s="118">
        <v>38201.67</v>
      </c>
      <c r="F400" s="118">
        <v>35073.990000000005</v>
      </c>
      <c r="G400" s="32">
        <v>0.9180999999999999</v>
      </c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1:255" ht="15">
      <c r="A401" s="15" t="s">
        <v>160</v>
      </c>
      <c r="B401" s="118">
        <v>16941.05</v>
      </c>
      <c r="C401" s="118">
        <v>15746.01</v>
      </c>
      <c r="D401" s="118">
        <v>148842.62</v>
      </c>
      <c r="E401" s="118">
        <v>134763.25</v>
      </c>
      <c r="F401" s="118">
        <v>14079.369999999995</v>
      </c>
      <c r="G401" s="32">
        <v>0.10450000000000004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1:255" ht="15">
      <c r="A402" s="34" t="s">
        <v>156</v>
      </c>
      <c r="B402" s="118">
        <v>2066.1</v>
      </c>
      <c r="C402" s="118">
        <v>1279.43</v>
      </c>
      <c r="D402" s="118">
        <v>21981.17</v>
      </c>
      <c r="E402" s="118">
        <v>10721.41</v>
      </c>
      <c r="F402" s="118">
        <v>11259.759999999998</v>
      </c>
      <c r="G402" s="32">
        <v>1.0501999999999998</v>
      </c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</row>
    <row r="403" spans="1:255" ht="15">
      <c r="A403" s="15" t="s">
        <v>183</v>
      </c>
      <c r="B403" s="118">
        <v>23921.370000000003</v>
      </c>
      <c r="C403" s="118">
        <v>19635.71</v>
      </c>
      <c r="D403" s="118">
        <v>321504.54</v>
      </c>
      <c r="E403" s="118">
        <v>217231.56999999998</v>
      </c>
      <c r="F403" s="118">
        <v>104272.97</v>
      </c>
      <c r="G403" s="32">
        <v>0.48</v>
      </c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</row>
    <row r="404" spans="1:255" ht="15">
      <c r="A404" s="15" t="s">
        <v>124</v>
      </c>
      <c r="B404" s="118">
        <v>72434.12</v>
      </c>
      <c r="C404" s="118">
        <v>75336.03</v>
      </c>
      <c r="D404" s="118">
        <v>713513.77</v>
      </c>
      <c r="E404" s="118">
        <v>671273.23</v>
      </c>
      <c r="F404" s="118">
        <v>42240.54000000004</v>
      </c>
      <c r="G404" s="32">
        <v>0.06289999999999996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</row>
    <row r="405" spans="1:255" ht="15">
      <c r="A405" s="15" t="s">
        <v>193</v>
      </c>
      <c r="B405" s="118">
        <v>47035.53</v>
      </c>
      <c r="C405" s="118">
        <v>41968.97</v>
      </c>
      <c r="D405" s="118">
        <v>396326.92999999993</v>
      </c>
      <c r="E405" s="118">
        <v>341814.55999999994</v>
      </c>
      <c r="F405" s="118">
        <v>54512.369999999995</v>
      </c>
      <c r="G405" s="32">
        <v>0.15949999999999998</v>
      </c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</row>
    <row r="406" spans="1:255" ht="15">
      <c r="A406" s="15" t="s">
        <v>189</v>
      </c>
      <c r="B406" s="118">
        <v>795.4</v>
      </c>
      <c r="C406" s="118">
        <v>663.48</v>
      </c>
      <c r="D406" s="118">
        <v>6833.65</v>
      </c>
      <c r="E406" s="118">
        <v>7400.129999999999</v>
      </c>
      <c r="F406" s="118">
        <v>-566.4799999999996</v>
      </c>
      <c r="G406" s="32">
        <v>-0.0766</v>
      </c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</row>
    <row r="407" spans="1:255" ht="15">
      <c r="A407" s="15" t="s">
        <v>255</v>
      </c>
      <c r="B407" s="118">
        <v>81699.22</v>
      </c>
      <c r="C407" s="118">
        <v>68759.42</v>
      </c>
      <c r="D407" s="118">
        <v>633471.6699999999</v>
      </c>
      <c r="E407" s="118">
        <v>601028.23</v>
      </c>
      <c r="F407" s="118">
        <v>32443.439999999944</v>
      </c>
      <c r="G407" s="32">
        <v>0.05400000000000005</v>
      </c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</row>
    <row r="408" spans="1:255" ht="15">
      <c r="A408" s="15" t="s">
        <v>256</v>
      </c>
      <c r="B408" s="118">
        <v>538.15</v>
      </c>
      <c r="C408" s="118">
        <v>1515.14</v>
      </c>
      <c r="D408" s="118">
        <v>19766.07</v>
      </c>
      <c r="E408" s="118">
        <v>12019.269999999999</v>
      </c>
      <c r="F408" s="118">
        <v>7746.800000000001</v>
      </c>
      <c r="G408" s="32">
        <v>0.6445000000000001</v>
      </c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</row>
    <row r="409" spans="1:255" ht="15">
      <c r="A409" s="15" t="s">
        <v>115</v>
      </c>
      <c r="B409" s="118">
        <v>10871.96</v>
      </c>
      <c r="C409" s="118">
        <v>7802.71</v>
      </c>
      <c r="D409" s="118">
        <v>106380.55000000002</v>
      </c>
      <c r="E409" s="118">
        <v>132293.12</v>
      </c>
      <c r="F409" s="118">
        <v>-25912.569999999978</v>
      </c>
      <c r="G409" s="32">
        <v>-0.19589999999999996</v>
      </c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</row>
    <row r="410" spans="1:255" ht="15">
      <c r="A410" s="15" t="s">
        <v>175</v>
      </c>
      <c r="B410" s="118">
        <v>110846.58</v>
      </c>
      <c r="C410" s="118">
        <v>120937.64</v>
      </c>
      <c r="D410" s="118">
        <v>1149045.75</v>
      </c>
      <c r="E410" s="118">
        <v>1157389.67</v>
      </c>
      <c r="F410" s="118">
        <v>-8343.919999999925</v>
      </c>
      <c r="G410" s="32">
        <v>-0.007199999999999984</v>
      </c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</row>
    <row r="411" spans="1:255" ht="15">
      <c r="A411" s="15" t="s">
        <v>159</v>
      </c>
      <c r="B411" s="118">
        <v>5736.58</v>
      </c>
      <c r="C411" s="118">
        <v>4527.96</v>
      </c>
      <c r="D411" s="118">
        <v>59330.05000000001</v>
      </c>
      <c r="E411" s="118">
        <v>54580.93000000001</v>
      </c>
      <c r="F411" s="118">
        <v>4749.120000000003</v>
      </c>
      <c r="G411" s="32">
        <v>0.08699999999999997</v>
      </c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</row>
    <row r="412" spans="1:255" ht="15">
      <c r="A412" s="15" t="s">
        <v>194</v>
      </c>
      <c r="B412" s="118">
        <v>33599.35</v>
      </c>
      <c r="C412" s="118">
        <v>29815.67</v>
      </c>
      <c r="D412" s="118">
        <v>270514.2</v>
      </c>
      <c r="E412" s="118">
        <v>258093</v>
      </c>
      <c r="F412" s="118">
        <v>12421.200000000012</v>
      </c>
      <c r="G412" s="32">
        <v>0.04810000000000003</v>
      </c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</row>
    <row r="413" spans="1:255" ht="15">
      <c r="A413" s="15" t="s">
        <v>181</v>
      </c>
      <c r="B413" s="118">
        <v>56130.3</v>
      </c>
      <c r="C413" s="118">
        <v>43373.36</v>
      </c>
      <c r="D413" s="118">
        <v>474890.16</v>
      </c>
      <c r="E413" s="118">
        <v>408703.11</v>
      </c>
      <c r="F413" s="118">
        <v>66187.04999999999</v>
      </c>
      <c r="G413" s="32">
        <v>0.16189999999999993</v>
      </c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</row>
    <row r="414" spans="1:255" ht="15">
      <c r="A414" s="15" t="s">
        <v>195</v>
      </c>
      <c r="B414" s="118">
        <v>21627.94</v>
      </c>
      <c r="C414" s="118">
        <v>25608.08</v>
      </c>
      <c r="D414" s="118">
        <v>200280.72999999998</v>
      </c>
      <c r="E414" s="118">
        <v>213201.70999999996</v>
      </c>
      <c r="F414" s="118">
        <v>-12920.979999999981</v>
      </c>
      <c r="G414" s="32">
        <v>-0.06059999999999999</v>
      </c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</row>
    <row r="415" spans="1:255" ht="15">
      <c r="A415" s="15" t="s">
        <v>172</v>
      </c>
      <c r="B415" s="118">
        <v>117479.23</v>
      </c>
      <c r="C415" s="118">
        <v>111625.45</v>
      </c>
      <c r="D415" s="118">
        <v>852818.9400000001</v>
      </c>
      <c r="E415" s="118">
        <v>841941.51</v>
      </c>
      <c r="F415" s="118">
        <v>10877.430000000051</v>
      </c>
      <c r="G415" s="32">
        <v>0.012899999999999912</v>
      </c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</row>
    <row r="416" spans="1:255" ht="15">
      <c r="A416" s="15" t="s">
        <v>179</v>
      </c>
      <c r="B416" s="118">
        <v>8669.619999999999</v>
      </c>
      <c r="C416" s="118">
        <v>11440.41</v>
      </c>
      <c r="D416" s="118">
        <v>125139.40999999999</v>
      </c>
      <c r="E416" s="118">
        <v>126402.91</v>
      </c>
      <c r="F416" s="118">
        <v>-1263.5000000000146</v>
      </c>
      <c r="G416" s="32">
        <v>-0.010000000000000009</v>
      </c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</row>
    <row r="417" spans="1:255" ht="15">
      <c r="A417" s="15" t="s">
        <v>135</v>
      </c>
      <c r="B417" s="118">
        <v>7558.57</v>
      </c>
      <c r="C417" s="118">
        <v>12402.79</v>
      </c>
      <c r="D417" s="118">
        <v>115990.28</v>
      </c>
      <c r="E417" s="118">
        <v>106736.35999999999</v>
      </c>
      <c r="F417" s="118">
        <v>9253.920000000013</v>
      </c>
      <c r="G417" s="32">
        <v>0.0867</v>
      </c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</row>
    <row r="418" spans="1:255" ht="15">
      <c r="A418" s="15" t="s">
        <v>136</v>
      </c>
      <c r="B418" s="118">
        <v>96485.73999999999</v>
      </c>
      <c r="C418" s="118">
        <v>95571.55</v>
      </c>
      <c r="D418" s="118">
        <v>910229.3200000001</v>
      </c>
      <c r="E418" s="118">
        <v>885790.47</v>
      </c>
      <c r="F418" s="118">
        <v>24438.850000000093</v>
      </c>
      <c r="G418" s="32">
        <v>0.02760000000000007</v>
      </c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</row>
    <row r="419" spans="1:255" ht="15">
      <c r="A419" s="15" t="s">
        <v>198</v>
      </c>
      <c r="B419" s="118">
        <v>22568.78</v>
      </c>
      <c r="C419" s="118">
        <v>25612.85</v>
      </c>
      <c r="D419" s="118">
        <v>217400.73</v>
      </c>
      <c r="E419" s="118">
        <v>218685.31000000003</v>
      </c>
      <c r="F419" s="118">
        <v>-1284.5800000000163</v>
      </c>
      <c r="G419" s="32">
        <v>-0.005900000000000016</v>
      </c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</row>
    <row r="420" spans="1:255" ht="15">
      <c r="A420" s="15" t="s">
        <v>178</v>
      </c>
      <c r="B420" s="118">
        <v>586.85</v>
      </c>
      <c r="C420" s="118">
        <v>480.15</v>
      </c>
      <c r="D420" s="118">
        <v>13830.28</v>
      </c>
      <c r="E420" s="118">
        <v>10493.46</v>
      </c>
      <c r="F420" s="118">
        <v>3336.8200000000015</v>
      </c>
      <c r="G420" s="32">
        <v>0.31800000000000006</v>
      </c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</row>
    <row r="421" spans="1:255" ht="15">
      <c r="A421" s="15" t="s">
        <v>190</v>
      </c>
      <c r="B421" s="118">
        <v>135074.45</v>
      </c>
      <c r="C421" s="118">
        <v>142044.74</v>
      </c>
      <c r="D421" s="118">
        <v>1500981.34</v>
      </c>
      <c r="E421" s="118">
        <v>1484322.26</v>
      </c>
      <c r="F421" s="118">
        <v>16659.080000000075</v>
      </c>
      <c r="G421" s="32">
        <v>0.011200000000000099</v>
      </c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</row>
    <row r="422" spans="1:255" ht="15">
      <c r="A422" s="15" t="s">
        <v>133</v>
      </c>
      <c r="B422" s="118">
        <v>288224.65</v>
      </c>
      <c r="C422" s="118">
        <v>277804.56</v>
      </c>
      <c r="D422" s="118">
        <v>2201334.3099999996</v>
      </c>
      <c r="E422" s="118">
        <v>2099742.5300000003</v>
      </c>
      <c r="F422" s="118">
        <v>101591.77999999933</v>
      </c>
      <c r="G422" s="32">
        <v>0.0484</v>
      </c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</row>
    <row r="423" spans="1:255" ht="15">
      <c r="A423" s="15" t="s">
        <v>191</v>
      </c>
      <c r="B423" s="118">
        <v>29521.510000000002</v>
      </c>
      <c r="C423" s="118">
        <v>30254.49</v>
      </c>
      <c r="D423" s="118">
        <v>301979.61000000004</v>
      </c>
      <c r="E423" s="118">
        <v>290976.57</v>
      </c>
      <c r="F423" s="118">
        <v>11003.040000000037</v>
      </c>
      <c r="G423" s="32">
        <v>0.037800000000000056</v>
      </c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</row>
    <row r="424" spans="1:255" ht="15">
      <c r="A424" s="15" t="s">
        <v>125</v>
      </c>
      <c r="B424" s="118">
        <v>73574</v>
      </c>
      <c r="C424" s="118">
        <v>69908.69</v>
      </c>
      <c r="D424" s="118">
        <v>638840.11</v>
      </c>
      <c r="E424" s="118">
        <v>619945.3500000001</v>
      </c>
      <c r="F424" s="118">
        <v>18894.759999999893</v>
      </c>
      <c r="G424" s="32">
        <v>0.03049999999999997</v>
      </c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</row>
    <row r="425" spans="1:255" ht="15">
      <c r="A425" s="15" t="s">
        <v>171</v>
      </c>
      <c r="B425" s="118">
        <v>49966.64</v>
      </c>
      <c r="C425" s="118">
        <v>43861.76</v>
      </c>
      <c r="D425" s="118">
        <v>412105.28</v>
      </c>
      <c r="E425" s="118">
        <v>388269.91000000003</v>
      </c>
      <c r="F425" s="118">
        <v>23835.369999999995</v>
      </c>
      <c r="G425" s="32">
        <v>0.0613999999999999</v>
      </c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</row>
    <row r="426" spans="1:255" ht="15">
      <c r="A426" s="15" t="s">
        <v>155</v>
      </c>
      <c r="B426" s="118">
        <v>17422.170000000002</v>
      </c>
      <c r="C426" s="118">
        <v>14296.18</v>
      </c>
      <c r="D426" s="118">
        <v>149794.34000000003</v>
      </c>
      <c r="E426" s="118">
        <v>143596.54</v>
      </c>
      <c r="F426" s="118">
        <v>6197.8000000000175</v>
      </c>
      <c r="G426" s="32">
        <v>0.043199999999999905</v>
      </c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</row>
    <row r="427" spans="1:255" ht="15">
      <c r="A427" s="15" t="s">
        <v>177</v>
      </c>
      <c r="B427" s="118">
        <v>31946.120000000003</v>
      </c>
      <c r="C427" s="118">
        <v>26108.52</v>
      </c>
      <c r="D427" s="118">
        <v>249277.46999999997</v>
      </c>
      <c r="E427" s="118">
        <v>218910.52</v>
      </c>
      <c r="F427" s="118">
        <v>30366.949999999983</v>
      </c>
      <c r="G427" s="32">
        <v>0.13870000000000005</v>
      </c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</row>
    <row r="428" spans="1:255" ht="15">
      <c r="A428" s="15" t="s">
        <v>153</v>
      </c>
      <c r="B428" s="118">
        <v>319754.82</v>
      </c>
      <c r="C428" s="118">
        <v>298726.38</v>
      </c>
      <c r="D428" s="118">
        <v>1911846.8</v>
      </c>
      <c r="E428" s="118">
        <v>1810314.7000000002</v>
      </c>
      <c r="F428" s="118">
        <v>101532.09999999986</v>
      </c>
      <c r="G428" s="32">
        <v>0.05610000000000004</v>
      </c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</row>
    <row r="429" spans="1:255" ht="15">
      <c r="A429" s="15" t="s">
        <v>233</v>
      </c>
      <c r="B429" s="15">
        <v>28127.089999999997</v>
      </c>
      <c r="C429" s="15">
        <v>25334.46</v>
      </c>
      <c r="D429" s="118">
        <v>219243.82</v>
      </c>
      <c r="E429" s="118">
        <v>216195.43999999997</v>
      </c>
      <c r="F429" s="118">
        <v>3048.3800000000338</v>
      </c>
      <c r="G429" s="32">
        <v>0.014100000000000001</v>
      </c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</row>
    <row r="430" spans="1:255" ht="15">
      <c r="A430" s="15" t="s">
        <v>248</v>
      </c>
      <c r="B430" s="15">
        <v>3109.82</v>
      </c>
      <c r="C430" s="15">
        <v>9399.3</v>
      </c>
      <c r="D430" s="118">
        <v>69200.48000000001</v>
      </c>
      <c r="E430" s="118">
        <v>72225.17</v>
      </c>
      <c r="F430" s="118">
        <v>-3024.689999999988</v>
      </c>
      <c r="G430" s="32">
        <v>-0.04190000000000005</v>
      </c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</row>
    <row r="431" spans="1:255" ht="15">
      <c r="A431" s="15" t="s">
        <v>243</v>
      </c>
      <c r="B431" s="15">
        <v>0</v>
      </c>
      <c r="C431" s="15">
        <v>9547.71</v>
      </c>
      <c r="D431" s="118">
        <v>0</v>
      </c>
      <c r="E431" s="118">
        <v>98117.44</v>
      </c>
      <c r="F431" s="118">
        <v>-98117.44</v>
      </c>
      <c r="G431" s="32">
        <v>-1</v>
      </c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</row>
    <row r="432" spans="1:255" ht="15">
      <c r="A432" s="15" t="s">
        <v>244</v>
      </c>
      <c r="B432" s="15">
        <v>2545.29</v>
      </c>
      <c r="C432" s="15">
        <v>3847.02</v>
      </c>
      <c r="D432" s="118">
        <v>74077.93999999999</v>
      </c>
      <c r="E432" s="118">
        <v>49827.689999999995</v>
      </c>
      <c r="F432" s="118">
        <v>24250.249999999993</v>
      </c>
      <c r="G432" s="32">
        <v>0.4866999999999999</v>
      </c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</row>
    <row r="433" spans="1:255" ht="15">
      <c r="A433" s="15" t="s">
        <v>245</v>
      </c>
      <c r="B433" s="15">
        <v>44525.61</v>
      </c>
      <c r="C433" s="15">
        <v>43364.98</v>
      </c>
      <c r="D433" s="118">
        <v>381560.59</v>
      </c>
      <c r="E433" s="118">
        <v>356958.88</v>
      </c>
      <c r="F433" s="118">
        <v>24601.71000000002</v>
      </c>
      <c r="G433" s="32">
        <v>0.06889999999999996</v>
      </c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</row>
    <row r="434" spans="1:255" ht="15">
      <c r="A434" s="15" t="s">
        <v>246</v>
      </c>
      <c r="B434" s="15">
        <v>23057.449999999997</v>
      </c>
      <c r="C434" s="15">
        <v>18915</v>
      </c>
      <c r="D434" s="118">
        <v>239321.5</v>
      </c>
      <c r="E434" s="118">
        <v>193093.7</v>
      </c>
      <c r="F434" s="118">
        <v>46227.79999999999</v>
      </c>
      <c r="G434" s="32">
        <v>0.23940000000000006</v>
      </c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</row>
    <row r="435" spans="1:255" ht="15">
      <c r="A435" s="15" t="s">
        <v>252</v>
      </c>
      <c r="B435" s="15">
        <v>16217.43</v>
      </c>
      <c r="C435" s="15">
        <v>18266.07</v>
      </c>
      <c r="D435" s="118">
        <v>221469.84000000003</v>
      </c>
      <c r="E435" s="118">
        <v>178038.92</v>
      </c>
      <c r="F435" s="118">
        <v>43430.92000000001</v>
      </c>
      <c r="G435" s="32">
        <v>0.2439</v>
      </c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</row>
    <row r="436" spans="1:255" ht="15">
      <c r="A436" s="15" t="s">
        <v>285</v>
      </c>
      <c r="B436" s="15">
        <v>4379.55</v>
      </c>
      <c r="C436" s="15">
        <v>7319.83</v>
      </c>
      <c r="D436" s="118">
        <v>64432.030000000006</v>
      </c>
      <c r="E436" s="118">
        <v>15755.289999999999</v>
      </c>
      <c r="F436" s="118">
        <v>48676.740000000005</v>
      </c>
      <c r="G436" s="32">
        <v>3.0895</v>
      </c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</row>
    <row r="437" spans="1:255" ht="15">
      <c r="A437" s="15" t="s">
        <v>313</v>
      </c>
      <c r="B437" s="15">
        <v>4974.16</v>
      </c>
      <c r="C437" s="15">
        <v>0</v>
      </c>
      <c r="D437" s="118">
        <v>4974.16</v>
      </c>
      <c r="E437" s="118">
        <v>0</v>
      </c>
      <c r="F437" s="118">
        <v>4974.16</v>
      </c>
      <c r="G437" s="32">
        <v>0</v>
      </c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</row>
    <row r="438" spans="1:255" ht="15">
      <c r="A438" s="15" t="s">
        <v>257</v>
      </c>
      <c r="B438" s="15">
        <v>19930.59</v>
      </c>
      <c r="C438" s="15">
        <v>18281.3</v>
      </c>
      <c r="D438" s="118">
        <v>154652.91999999998</v>
      </c>
      <c r="E438" s="118">
        <v>155865.16999999998</v>
      </c>
      <c r="F438" s="118">
        <v>-1212.25</v>
      </c>
      <c r="G438" s="32">
        <v>-0.007800000000000029</v>
      </c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1:255" ht="15">
      <c r="A439" s="15"/>
      <c r="B439" s="15"/>
      <c r="C439" s="15"/>
      <c r="D439" s="118"/>
      <c r="E439" s="118"/>
      <c r="F439" s="118"/>
      <c r="G439" s="32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</row>
    <row r="440" spans="1:255" ht="15">
      <c r="A440" s="15" t="s">
        <v>42</v>
      </c>
      <c r="B440" s="15"/>
      <c r="C440" s="15"/>
      <c r="D440" s="15"/>
      <c r="E440" s="15"/>
      <c r="F440" s="15"/>
      <c r="G440" s="32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1:255" ht="15">
      <c r="A441" s="15" t="s">
        <v>290</v>
      </c>
      <c r="B441" s="15"/>
      <c r="C441" s="15"/>
      <c r="D441" s="15"/>
      <c r="E441" s="15"/>
      <c r="F441" s="15"/>
      <c r="G441" s="32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pans="1:255" ht="15">
      <c r="A442" s="15"/>
      <c r="B442" s="15"/>
      <c r="C442" s="15"/>
      <c r="D442" s="15"/>
      <c r="E442" s="15"/>
      <c r="F442" s="15"/>
      <c r="G442" s="32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1:255" ht="15">
      <c r="A443" s="128" t="s">
        <v>301</v>
      </c>
      <c r="B443" s="15"/>
      <c r="C443" s="15"/>
      <c r="D443" s="15"/>
      <c r="E443" s="15"/>
      <c r="F443" s="15"/>
      <c r="G443" s="32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pans="1:255" ht="15">
      <c r="A444" s="128" t="s">
        <v>296</v>
      </c>
      <c r="B444" s="10"/>
      <c r="C444" s="10"/>
      <c r="D444" s="15"/>
      <c r="E444" s="15"/>
      <c r="F444" s="15"/>
      <c r="G444" s="32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1:255" ht="15">
      <c r="A445" s="10"/>
      <c r="B445" s="10"/>
      <c r="C445" s="10"/>
      <c r="D445" s="10" t="s">
        <v>294</v>
      </c>
      <c r="E445" s="10" t="s">
        <v>259</v>
      </c>
      <c r="F445" s="10" t="s">
        <v>43</v>
      </c>
      <c r="G445" s="10" t="s">
        <v>43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pans="1:255" ht="15">
      <c r="A446" s="10"/>
      <c r="B446" s="10" t="s">
        <v>310</v>
      </c>
      <c r="C446" s="78" t="s">
        <v>310</v>
      </c>
      <c r="D446" s="10" t="s">
        <v>44</v>
      </c>
      <c r="E446" s="10" t="s">
        <v>44</v>
      </c>
      <c r="F446" s="10" t="s">
        <v>45</v>
      </c>
      <c r="G446" s="10" t="s">
        <v>45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1:255" ht="15">
      <c r="A447" s="10"/>
      <c r="B447" s="30">
        <v>2011</v>
      </c>
      <c r="C447" s="42">
        <v>2010</v>
      </c>
      <c r="D447" s="124">
        <v>40602</v>
      </c>
      <c r="E447" s="125">
        <v>40237</v>
      </c>
      <c r="F447" s="14" t="s">
        <v>14</v>
      </c>
      <c r="G447" s="14" t="s">
        <v>11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pans="1:255" ht="15">
      <c r="A448" s="15"/>
      <c r="B448" s="15"/>
      <c r="C448" s="41"/>
      <c r="D448" s="37"/>
      <c r="E448" s="37"/>
      <c r="F448" s="15"/>
      <c r="G448" s="15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1:255" ht="15">
      <c r="A449" s="15" t="s">
        <v>221</v>
      </c>
      <c r="B449" s="41">
        <v>0</v>
      </c>
      <c r="C449" s="41">
        <v>0</v>
      </c>
      <c r="D449" s="41">
        <v>0</v>
      </c>
      <c r="E449" s="41">
        <v>0</v>
      </c>
      <c r="F449" s="31">
        <v>0</v>
      </c>
      <c r="G449" s="32">
        <v>0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pans="1:255" ht="15">
      <c r="A450" s="15" t="s">
        <v>222</v>
      </c>
      <c r="B450" s="118">
        <v>14870.47</v>
      </c>
      <c r="C450" s="118">
        <v>21087.89</v>
      </c>
      <c r="D450" s="118">
        <v>2632737.0900000003</v>
      </c>
      <c r="E450" s="118">
        <v>7236012.249999999</v>
      </c>
      <c r="F450" s="118">
        <v>-4603275.159999998</v>
      </c>
      <c r="G450" s="32">
        <v>-0.6362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1:255" ht="15">
      <c r="A451" s="15" t="s">
        <v>223</v>
      </c>
      <c r="B451" s="118">
        <v>4445.45</v>
      </c>
      <c r="C451" s="120">
        <v>17294.13</v>
      </c>
      <c r="D451" s="118">
        <v>38971.20999999999</v>
      </c>
      <c r="E451" s="118">
        <v>53092.45</v>
      </c>
      <c r="F451" s="118">
        <v>-14121.240000000005</v>
      </c>
      <c r="G451" s="32">
        <v>-0.266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pans="1:255" ht="15">
      <c r="A452" s="43" t="s">
        <v>224</v>
      </c>
      <c r="B452" s="120">
        <v>0</v>
      </c>
      <c r="C452" s="119">
        <v>0</v>
      </c>
      <c r="D452" s="118">
        <v>0</v>
      </c>
      <c r="E452" s="118">
        <v>0</v>
      </c>
      <c r="F452" s="120">
        <v>0</v>
      </c>
      <c r="G452" s="46">
        <v>0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1:255" ht="15">
      <c r="A453" s="15" t="s">
        <v>295</v>
      </c>
      <c r="B453" s="119">
        <v>0</v>
      </c>
      <c r="C453" s="119">
        <v>0</v>
      </c>
      <c r="D453" s="118">
        <v>23594.14</v>
      </c>
      <c r="E453" s="118">
        <v>0</v>
      </c>
      <c r="F453" s="118">
        <v>23594.14</v>
      </c>
      <c r="G453" s="32">
        <v>0</v>
      </c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1:255" ht="15">
      <c r="A454" s="15" t="s">
        <v>162</v>
      </c>
      <c r="B454" s="119">
        <v>0</v>
      </c>
      <c r="C454" s="119">
        <v>0</v>
      </c>
      <c r="D454" s="118">
        <v>0</v>
      </c>
      <c r="E454" s="118">
        <v>29649.22</v>
      </c>
      <c r="F454" s="118">
        <v>-29649.22</v>
      </c>
      <c r="G454" s="32">
        <v>-1</v>
      </c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1:255" ht="15">
      <c r="A455" s="34" t="s">
        <v>232</v>
      </c>
      <c r="B455" s="119">
        <v>0</v>
      </c>
      <c r="C455" s="119">
        <v>0</v>
      </c>
      <c r="D455" s="118">
        <v>0</v>
      </c>
      <c r="E455" s="118">
        <v>0</v>
      </c>
      <c r="F455" s="118">
        <v>0</v>
      </c>
      <c r="G455" s="32">
        <v>0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1:255" ht="15">
      <c r="A456" s="34" t="s">
        <v>166</v>
      </c>
      <c r="B456" s="119">
        <v>0</v>
      </c>
      <c r="C456" s="119">
        <v>0</v>
      </c>
      <c r="D456" s="118">
        <v>200</v>
      </c>
      <c r="E456" s="118">
        <v>0</v>
      </c>
      <c r="F456" s="118">
        <v>200</v>
      </c>
      <c r="G456" s="32">
        <v>0</v>
      </c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1:255" ht="15">
      <c r="A457" s="34" t="s">
        <v>209</v>
      </c>
      <c r="B457" s="119">
        <v>2954592.9499999997</v>
      </c>
      <c r="C457" s="119">
        <v>0</v>
      </c>
      <c r="D457" s="118">
        <v>3115889.4899999998</v>
      </c>
      <c r="E457" s="118">
        <v>364180.51</v>
      </c>
      <c r="F457" s="118">
        <v>2751708.9799999995</v>
      </c>
      <c r="G457" s="32">
        <v>7.555899999999999</v>
      </c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1:255" ht="15">
      <c r="A458" s="15" t="s">
        <v>170</v>
      </c>
      <c r="B458" s="119">
        <v>4958.87</v>
      </c>
      <c r="C458" s="118">
        <v>0</v>
      </c>
      <c r="D458" s="118">
        <v>772986.87</v>
      </c>
      <c r="E458" s="118">
        <v>2322.65</v>
      </c>
      <c r="F458" s="118">
        <v>770664.22</v>
      </c>
      <c r="G458" s="32">
        <v>331.8039</v>
      </c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1:255" ht="15">
      <c r="A459" s="15" t="s">
        <v>225</v>
      </c>
      <c r="B459" s="118">
        <v>144402</v>
      </c>
      <c r="C459" s="119">
        <v>607953.85</v>
      </c>
      <c r="D459" s="118">
        <v>1552186.58</v>
      </c>
      <c r="E459" s="118">
        <v>3496398.1800000006</v>
      </c>
      <c r="F459" s="118">
        <v>-1944211.6000000006</v>
      </c>
      <c r="G459" s="32">
        <v>-0.5561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pans="1:255" ht="15">
      <c r="A460" s="15" t="s">
        <v>163</v>
      </c>
      <c r="B460" s="119">
        <v>9318.76</v>
      </c>
      <c r="C460" s="118">
        <v>252258.57</v>
      </c>
      <c r="D460" s="118">
        <v>1742143.04</v>
      </c>
      <c r="E460" s="118">
        <v>3422242.9799999995</v>
      </c>
      <c r="F460" s="118">
        <v>-1680099.9399999995</v>
      </c>
      <c r="G460" s="32">
        <v>-0.4909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1:255" ht="15">
      <c r="A461" s="15" t="s">
        <v>226</v>
      </c>
      <c r="B461" s="118">
        <v>0</v>
      </c>
      <c r="C461" s="118">
        <v>0</v>
      </c>
      <c r="D461" s="118">
        <v>33779.67</v>
      </c>
      <c r="E461" s="118">
        <v>0</v>
      </c>
      <c r="F461" s="118">
        <v>33779.67</v>
      </c>
      <c r="G461" s="32">
        <v>0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pans="1:255" ht="15">
      <c r="A462" s="15" t="s">
        <v>227</v>
      </c>
      <c r="B462" s="118">
        <v>0</v>
      </c>
      <c r="C462" s="119">
        <v>0</v>
      </c>
      <c r="D462" s="118">
        <v>134133</v>
      </c>
      <c r="E462" s="118">
        <v>58070</v>
      </c>
      <c r="F462" s="118">
        <v>76063</v>
      </c>
      <c r="G462" s="32">
        <v>1.3098999999999998</v>
      </c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pans="1:255" ht="15">
      <c r="A463" s="15" t="s">
        <v>165</v>
      </c>
      <c r="B463" s="119">
        <v>0</v>
      </c>
      <c r="C463" s="118">
        <v>0</v>
      </c>
      <c r="D463" s="118">
        <v>0</v>
      </c>
      <c r="E463" s="118">
        <v>2877</v>
      </c>
      <c r="F463" s="118">
        <v>-2877</v>
      </c>
      <c r="G463" s="32">
        <v>-1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pans="1:255" ht="15">
      <c r="A464" s="15" t="s">
        <v>228</v>
      </c>
      <c r="B464" s="118">
        <v>0</v>
      </c>
      <c r="C464" s="119">
        <v>0</v>
      </c>
      <c r="D464" s="118">
        <v>0</v>
      </c>
      <c r="E464" s="118">
        <v>0</v>
      </c>
      <c r="F464" s="118">
        <v>0</v>
      </c>
      <c r="G464" s="32">
        <v>0</v>
      </c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</row>
    <row r="465" spans="1:255" ht="15">
      <c r="A465" s="15" t="s">
        <v>161</v>
      </c>
      <c r="B465" s="119">
        <v>0</v>
      </c>
      <c r="C465" s="119">
        <v>0</v>
      </c>
      <c r="D465" s="118">
        <v>0</v>
      </c>
      <c r="E465" s="118">
        <v>0</v>
      </c>
      <c r="F465" s="118">
        <v>0</v>
      </c>
      <c r="G465" s="32">
        <v>0</v>
      </c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</row>
    <row r="466" spans="1:255" ht="15">
      <c r="A466" s="15" t="s">
        <v>162</v>
      </c>
      <c r="B466" s="119">
        <v>63806.13</v>
      </c>
      <c r="C466" s="119">
        <v>24776.43</v>
      </c>
      <c r="D466" s="118">
        <v>330685.793</v>
      </c>
      <c r="E466" s="118">
        <v>106999.73999999999</v>
      </c>
      <c r="F466" s="118">
        <v>223686.053</v>
      </c>
      <c r="G466" s="32">
        <v>2.0905</v>
      </c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</row>
    <row r="467" spans="1:255" ht="15">
      <c r="A467" s="15" t="s">
        <v>164</v>
      </c>
      <c r="B467" s="119">
        <v>0</v>
      </c>
      <c r="C467" s="119">
        <v>172</v>
      </c>
      <c r="D467" s="118">
        <v>951</v>
      </c>
      <c r="E467" s="118">
        <v>17360</v>
      </c>
      <c r="F467" s="118">
        <v>-16409</v>
      </c>
      <c r="G467" s="32">
        <v>-0.9452</v>
      </c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</row>
    <row r="468" spans="1:255" ht="15">
      <c r="A468" s="34" t="s">
        <v>217</v>
      </c>
      <c r="B468" s="119">
        <v>0</v>
      </c>
      <c r="C468" s="119">
        <v>10</v>
      </c>
      <c r="D468" s="118">
        <v>636</v>
      </c>
      <c r="E468" s="118">
        <v>424</v>
      </c>
      <c r="F468" s="118">
        <v>212</v>
      </c>
      <c r="G468" s="32">
        <v>0.5</v>
      </c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pans="1:255" ht="15">
      <c r="A469" s="15" t="s">
        <v>214</v>
      </c>
      <c r="B469" s="119">
        <v>0</v>
      </c>
      <c r="C469" s="119">
        <v>0</v>
      </c>
      <c r="D469" s="118">
        <v>0</v>
      </c>
      <c r="E469" s="118">
        <v>0</v>
      </c>
      <c r="F469" s="118">
        <v>0</v>
      </c>
      <c r="G469" s="32">
        <v>0</v>
      </c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</row>
    <row r="470" spans="1:255" ht="15">
      <c r="A470" s="15" t="s">
        <v>168</v>
      </c>
      <c r="B470" s="119">
        <v>0</v>
      </c>
      <c r="C470" s="119">
        <v>0</v>
      </c>
      <c r="D470" s="118">
        <v>0</v>
      </c>
      <c r="E470" s="118">
        <v>0</v>
      </c>
      <c r="F470" s="118">
        <v>0</v>
      </c>
      <c r="G470" s="32">
        <v>0</v>
      </c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pans="1:255" ht="15">
      <c r="A471" s="15" t="s">
        <v>167</v>
      </c>
      <c r="B471" s="119">
        <v>0</v>
      </c>
      <c r="C471" s="119">
        <v>0</v>
      </c>
      <c r="D471" s="118">
        <v>0</v>
      </c>
      <c r="E471" s="118">
        <v>0</v>
      </c>
      <c r="F471" s="118">
        <v>0</v>
      </c>
      <c r="G471" s="32">
        <v>0</v>
      </c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</row>
    <row r="472" spans="1:255" ht="15">
      <c r="A472" s="15" t="s">
        <v>169</v>
      </c>
      <c r="B472" s="119">
        <v>0</v>
      </c>
      <c r="C472" s="119">
        <v>6734.96</v>
      </c>
      <c r="D472" s="118">
        <v>47289.5</v>
      </c>
      <c r="E472" s="118">
        <v>60311.53</v>
      </c>
      <c r="F472" s="118">
        <v>-13022.029999999999</v>
      </c>
      <c r="G472" s="32">
        <v>-0.21589999999999998</v>
      </c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1:255" ht="15">
      <c r="A473" s="15" t="s">
        <v>229</v>
      </c>
      <c r="B473" s="119">
        <v>0</v>
      </c>
      <c r="C473" s="119">
        <v>0</v>
      </c>
      <c r="D473" s="118">
        <v>0</v>
      </c>
      <c r="E473" s="118">
        <v>0</v>
      </c>
      <c r="F473" s="118">
        <v>0</v>
      </c>
      <c r="G473" s="32">
        <v>0</v>
      </c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</row>
    <row r="474" spans="1:255" ht="15">
      <c r="A474" s="15" t="s">
        <v>120</v>
      </c>
      <c r="B474" s="119">
        <v>125331.37</v>
      </c>
      <c r="C474" s="119">
        <v>81618.05</v>
      </c>
      <c r="D474" s="118">
        <v>817290.88</v>
      </c>
      <c r="E474" s="118">
        <v>590943.0800000001</v>
      </c>
      <c r="F474" s="118">
        <v>226347.79999999993</v>
      </c>
      <c r="G474" s="32">
        <v>0.383</v>
      </c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</row>
    <row r="475" spans="1:255" ht="15">
      <c r="A475" s="15" t="s">
        <v>173</v>
      </c>
      <c r="B475" s="119">
        <v>0</v>
      </c>
      <c r="C475" s="119">
        <v>0</v>
      </c>
      <c r="D475" s="118">
        <v>0</v>
      </c>
      <c r="E475" s="118">
        <v>0</v>
      </c>
      <c r="F475" s="118">
        <v>0</v>
      </c>
      <c r="G475" s="32">
        <v>0</v>
      </c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</row>
    <row r="476" spans="1:255" ht="15">
      <c r="A476" s="15" t="s">
        <v>174</v>
      </c>
      <c r="B476" s="119">
        <v>425.82</v>
      </c>
      <c r="C476" s="119">
        <v>10282.34</v>
      </c>
      <c r="D476" s="118">
        <v>5067.48</v>
      </c>
      <c r="E476" s="118">
        <v>85093.51</v>
      </c>
      <c r="F476" s="118">
        <v>-80026.03</v>
      </c>
      <c r="G476" s="32">
        <v>-0.9404</v>
      </c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</row>
    <row r="477" spans="1:7" ht="15">
      <c r="A477" s="15" t="s">
        <v>130</v>
      </c>
      <c r="B477" s="119">
        <v>319618.2</v>
      </c>
      <c r="C477" s="119">
        <v>307088.65</v>
      </c>
      <c r="D477" s="118">
        <v>1723784.86</v>
      </c>
      <c r="E477" s="118">
        <v>1672311.06</v>
      </c>
      <c r="F477" s="118">
        <v>51473.80000000005</v>
      </c>
      <c r="G477" s="32">
        <v>0.03079999999999994</v>
      </c>
    </row>
    <row r="478" spans="1:7" ht="15">
      <c r="A478" s="15" t="s">
        <v>137</v>
      </c>
      <c r="B478" s="119">
        <v>86511.96</v>
      </c>
      <c r="C478" s="119">
        <v>81993.85</v>
      </c>
      <c r="D478" s="118">
        <v>204885.3</v>
      </c>
      <c r="E478" s="118">
        <v>181810.07</v>
      </c>
      <c r="F478" s="118">
        <v>23075.22999999998</v>
      </c>
      <c r="G478" s="32">
        <v>0.1269</v>
      </c>
    </row>
    <row r="479" spans="1:7" ht="15">
      <c r="A479" s="15" t="s">
        <v>138</v>
      </c>
      <c r="B479" s="119">
        <v>0</v>
      </c>
      <c r="C479" s="119">
        <v>0</v>
      </c>
      <c r="D479" s="118">
        <v>0</v>
      </c>
      <c r="E479" s="118">
        <v>0</v>
      </c>
      <c r="F479" s="118">
        <v>0</v>
      </c>
      <c r="G479" s="32">
        <v>0</v>
      </c>
    </row>
    <row r="480" spans="1:7" ht="15">
      <c r="A480" s="15" t="s">
        <v>238</v>
      </c>
      <c r="B480" s="119">
        <v>0</v>
      </c>
      <c r="C480" s="119">
        <v>0</v>
      </c>
      <c r="D480" s="118">
        <v>8544350.6</v>
      </c>
      <c r="E480" s="118">
        <v>8504475.53</v>
      </c>
      <c r="F480" s="118">
        <v>39875.0700000003</v>
      </c>
      <c r="G480" s="32">
        <v>0.0046999999999999265</v>
      </c>
    </row>
    <row r="481" spans="1:7" ht="15">
      <c r="A481" s="15" t="s">
        <v>121</v>
      </c>
      <c r="B481" s="119">
        <v>57075.04</v>
      </c>
      <c r="C481" s="119">
        <v>61129</v>
      </c>
      <c r="D481" s="118">
        <v>469764.64</v>
      </c>
      <c r="E481" s="118">
        <v>449010.62</v>
      </c>
      <c r="F481" s="118">
        <v>20754.02000000002</v>
      </c>
      <c r="G481" s="32">
        <v>0.04620000000000002</v>
      </c>
    </row>
    <row r="482" spans="1:7" ht="15">
      <c r="A482" s="15" t="s">
        <v>122</v>
      </c>
      <c r="B482" s="119">
        <v>0</v>
      </c>
      <c r="C482" s="119">
        <v>0</v>
      </c>
      <c r="D482" s="118">
        <v>24355.95</v>
      </c>
      <c r="E482" s="118">
        <v>24952.58</v>
      </c>
      <c r="F482" s="118">
        <v>-596.630000000001</v>
      </c>
      <c r="G482" s="32">
        <v>-0.023900000000000032</v>
      </c>
    </row>
    <row r="483" spans="1:7" ht="15">
      <c r="A483" s="15" t="s">
        <v>123</v>
      </c>
      <c r="B483" s="119">
        <v>0</v>
      </c>
      <c r="C483" s="119">
        <v>0</v>
      </c>
      <c r="D483" s="118">
        <v>199298.66999999998</v>
      </c>
      <c r="E483" s="118">
        <v>197934.63</v>
      </c>
      <c r="F483" s="118">
        <v>1364.039999999979</v>
      </c>
      <c r="G483" s="32">
        <v>0.006899999999999906</v>
      </c>
    </row>
    <row r="484" spans="1:7" ht="15">
      <c r="A484" s="15" t="s">
        <v>126</v>
      </c>
      <c r="B484" s="119">
        <v>0</v>
      </c>
      <c r="C484" s="119">
        <v>1936</v>
      </c>
      <c r="D484" s="118">
        <v>0</v>
      </c>
      <c r="E484" s="118">
        <v>19560</v>
      </c>
      <c r="F484" s="118">
        <v>-19560</v>
      </c>
      <c r="G484" s="32">
        <v>-1</v>
      </c>
    </row>
    <row r="485" spans="1:7" ht="15">
      <c r="A485" s="15" t="s">
        <v>139</v>
      </c>
      <c r="B485" s="119">
        <v>0</v>
      </c>
      <c r="C485" s="119">
        <v>0</v>
      </c>
      <c r="D485" s="118">
        <v>13460.14</v>
      </c>
      <c r="E485" s="118">
        <v>22900.69</v>
      </c>
      <c r="F485" s="118">
        <v>-9440.55</v>
      </c>
      <c r="G485" s="32">
        <v>-0.4122</v>
      </c>
    </row>
    <row r="486" spans="1:7" ht="15">
      <c r="A486" s="15" t="s">
        <v>140</v>
      </c>
      <c r="B486" s="119">
        <v>0</v>
      </c>
      <c r="C486" s="119">
        <v>2700</v>
      </c>
      <c r="D486" s="118">
        <v>4064022.32</v>
      </c>
      <c r="E486" s="118">
        <v>3861968.2199999997</v>
      </c>
      <c r="F486" s="118">
        <v>202054.1000000001</v>
      </c>
      <c r="G486" s="32">
        <v>0.05230000000000001</v>
      </c>
    </row>
    <row r="487" spans="1:7" ht="15">
      <c r="A487" s="15" t="s">
        <v>141</v>
      </c>
      <c r="B487" s="119">
        <v>144370.83</v>
      </c>
      <c r="C487" s="119">
        <v>135783.5</v>
      </c>
      <c r="D487" s="118">
        <v>1429786.97</v>
      </c>
      <c r="E487" s="118">
        <v>1344334.29</v>
      </c>
      <c r="F487" s="118">
        <v>85452.67999999993</v>
      </c>
      <c r="G487" s="32">
        <v>0.0636000000000001</v>
      </c>
    </row>
    <row r="488" spans="1:7" ht="15">
      <c r="A488" s="15" t="s">
        <v>142</v>
      </c>
      <c r="B488" s="119">
        <v>4332002.55</v>
      </c>
      <c r="C488" s="119">
        <v>4264325.48</v>
      </c>
      <c r="D488" s="118">
        <v>4332002.55</v>
      </c>
      <c r="E488" s="118">
        <v>4264325.48</v>
      </c>
      <c r="F488" s="118">
        <v>67677.06999999937</v>
      </c>
      <c r="G488" s="32">
        <v>0.015900000000000025</v>
      </c>
    </row>
    <row r="489" spans="1:7" ht="15">
      <c r="A489" s="15" t="s">
        <v>148</v>
      </c>
      <c r="B489" s="119">
        <v>0</v>
      </c>
      <c r="C489" s="119">
        <v>0</v>
      </c>
      <c r="D489" s="118">
        <v>31407</v>
      </c>
      <c r="E489" s="118">
        <v>53434.94</v>
      </c>
      <c r="F489" s="118">
        <v>-22027.940000000002</v>
      </c>
      <c r="G489" s="32">
        <v>-0.4122</v>
      </c>
    </row>
    <row r="490" spans="1:7" ht="15">
      <c r="A490" s="15" t="s">
        <v>157</v>
      </c>
      <c r="B490" s="119">
        <v>0</v>
      </c>
      <c r="C490" s="118">
        <v>0</v>
      </c>
      <c r="D490" s="118">
        <v>0</v>
      </c>
      <c r="E490" s="118">
        <v>0</v>
      </c>
      <c r="F490" s="118">
        <v>0</v>
      </c>
      <c r="G490" s="32">
        <v>0</v>
      </c>
    </row>
    <row r="491" spans="1:7" ht="15">
      <c r="A491" s="34" t="s">
        <v>184</v>
      </c>
      <c r="B491" s="118">
        <v>0</v>
      </c>
      <c r="C491" s="119">
        <v>0</v>
      </c>
      <c r="D491" s="118">
        <v>0</v>
      </c>
      <c r="E491" s="118">
        <v>0</v>
      </c>
      <c r="F491" s="118">
        <v>0</v>
      </c>
      <c r="G491" s="32">
        <v>0</v>
      </c>
    </row>
    <row r="492" spans="1:7" ht="15">
      <c r="A492" s="15" t="s">
        <v>185</v>
      </c>
      <c r="B492" s="119">
        <v>34846</v>
      </c>
      <c r="C492" s="123">
        <v>32996</v>
      </c>
      <c r="D492" s="118">
        <v>343313</v>
      </c>
      <c r="E492" s="118">
        <v>355757.9</v>
      </c>
      <c r="F492" s="118">
        <v>-12444.900000000023</v>
      </c>
      <c r="G492" s="32">
        <v>-0.03500000000000003</v>
      </c>
    </row>
    <row r="493" spans="1:7" ht="15">
      <c r="A493" s="15" t="s">
        <v>200</v>
      </c>
      <c r="B493" s="122">
        <v>147018.21</v>
      </c>
      <c r="C493" s="76">
        <v>143029.29</v>
      </c>
      <c r="D493" s="76">
        <v>1096697.9</v>
      </c>
      <c r="E493" s="76">
        <v>1147654.8</v>
      </c>
      <c r="F493" s="76">
        <v>-50956.90000000014</v>
      </c>
      <c r="G493" s="33">
        <v>-0.044399999999999995</v>
      </c>
    </row>
    <row r="494" spans="1:7" ht="15">
      <c r="A494" s="15" t="s">
        <v>201</v>
      </c>
      <c r="B494" s="31">
        <v>12867661.39</v>
      </c>
      <c r="C494" s="41">
        <v>10304292.1</v>
      </c>
      <c r="D494" s="31">
        <v>71951316.583</v>
      </c>
      <c r="E494" s="31">
        <v>74066519.66</v>
      </c>
      <c r="F494" s="31">
        <v>-2115203.0770000014</v>
      </c>
      <c r="G494" s="32">
        <v>-0.02859999999999996</v>
      </c>
    </row>
    <row r="495" spans="1:7" ht="15.75">
      <c r="A495" s="15"/>
      <c r="B495" s="129"/>
      <c r="C495" s="129"/>
      <c r="D495" s="15"/>
      <c r="E495" s="15"/>
      <c r="F495" s="15"/>
      <c r="G495" s="32"/>
    </row>
    <row r="496" spans="1:7" ht="15.75">
      <c r="A496" s="15" t="s">
        <v>202</v>
      </c>
      <c r="B496" s="129"/>
      <c r="C496" s="31"/>
      <c r="D496" s="15"/>
      <c r="E496" s="15"/>
      <c r="F496" s="15"/>
      <c r="G496" s="32"/>
    </row>
    <row r="497" spans="1:7" ht="15">
      <c r="A497" s="15" t="s">
        <v>203</v>
      </c>
      <c r="B497" s="31">
        <v>79037352.88</v>
      </c>
      <c r="C497" s="45">
        <v>73783994.8</v>
      </c>
      <c r="D497" s="31">
        <v>565562759.6900002</v>
      </c>
      <c r="E497" s="31">
        <v>542740194.99</v>
      </c>
      <c r="F497" s="31">
        <v>22822564.700000014</v>
      </c>
      <c r="G497" s="32">
        <v>0.042100000000000026</v>
      </c>
    </row>
    <row r="498" spans="1:7" ht="15">
      <c r="A498" s="15" t="s">
        <v>204</v>
      </c>
      <c r="B498" s="36">
        <v>166473383.07999995</v>
      </c>
      <c r="C498" s="120">
        <v>155456962.47000003</v>
      </c>
      <c r="D498" s="36">
        <v>946498609.7930002</v>
      </c>
      <c r="E498" s="36">
        <v>938094302.202</v>
      </c>
      <c r="F498" s="36">
        <v>8404307.591000007</v>
      </c>
      <c r="G498" s="33">
        <v>0.008999999999999897</v>
      </c>
    </row>
    <row r="499" spans="1:7" ht="15.75" thickBot="1">
      <c r="A499" s="15" t="s">
        <v>205</v>
      </c>
      <c r="B499" s="79">
        <v>245510735.95999995</v>
      </c>
      <c r="C499" s="130">
        <v>229240957.27000004</v>
      </c>
      <c r="D499" s="131">
        <v>1512061369.4830003</v>
      </c>
      <c r="E499" s="79">
        <v>1480834497.192</v>
      </c>
      <c r="F499" s="79">
        <v>31226872.291000366</v>
      </c>
      <c r="G499" s="38">
        <v>0.021099999999999897</v>
      </c>
    </row>
    <row r="500" spans="1:7" ht="18.75" thickTop="1">
      <c r="A500" s="132"/>
      <c r="B500" s="132"/>
      <c r="D500" s="15"/>
      <c r="E500" s="15"/>
      <c r="F500" s="132"/>
      <c r="G500" s="132"/>
    </row>
    <row r="501" spans="1:3" ht="15">
      <c r="A501" s="54" t="s">
        <v>34</v>
      </c>
      <c r="B501" s="15"/>
      <c r="C501" s="15"/>
    </row>
    <row r="502" ht="15">
      <c r="A502" s="15" t="s">
        <v>34</v>
      </c>
    </row>
    <row r="503" spans="1:2" ht="15">
      <c r="A503" s="15"/>
      <c r="B503" s="15"/>
    </row>
    <row r="504" spans="1:2" ht="15">
      <c r="A504" s="15"/>
      <c r="B504" s="15"/>
    </row>
    <row r="505" spans="1:2" ht="15">
      <c r="A505" s="15"/>
      <c r="B505" s="15"/>
    </row>
    <row r="506" ht="15">
      <c r="B506" s="15"/>
    </row>
    <row r="507" ht="15">
      <c r="B507" s="15"/>
    </row>
  </sheetData>
  <sheetProtection/>
  <mergeCells count="6">
    <mergeCell ref="B11:I11"/>
    <mergeCell ref="B4:C4"/>
    <mergeCell ref="B7:I7"/>
    <mergeCell ref="B6:I6"/>
    <mergeCell ref="B8:I8"/>
    <mergeCell ref="B9:I9"/>
  </mergeCells>
  <printOptions/>
  <pageMargins left="0.5" right="0.5" top="0.38" bottom="0" header="0.5" footer="0.26"/>
  <pageSetup fitToHeight="8" horizontalDpi="600" verticalDpi="600" orientation="landscape" scale="46" r:id="rId1"/>
  <rowBreaks count="6" manualBreakCount="6">
    <brk id="68" max="10" man="1"/>
    <brk id="122" max="10" man="1"/>
    <brk id="199" max="10" man="1"/>
    <brk id="281" max="10" man="1"/>
    <brk id="363" max="10" man="1"/>
    <brk id="4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State Tax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AROBINSO</dc:creator>
  <cp:keywords/>
  <dc:description/>
  <cp:lastModifiedBy> </cp:lastModifiedBy>
  <cp:lastPrinted>2011-03-15T17:59:39Z</cp:lastPrinted>
  <dcterms:created xsi:type="dcterms:W3CDTF">2000-09-29T15:08:22Z</dcterms:created>
  <dcterms:modified xsi:type="dcterms:W3CDTF">2011-03-15T18:29:00Z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1400.00000000000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